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b\OneDrive - Nordisk Senter\Documents\Emerging Markets Distributer Tool\Tools\"/>
    </mc:Choice>
  </mc:AlternateContent>
  <xr:revisionPtr revIDLastSave="115" documentId="11_C1664C8B0005A3303916314AE9D9A204B5413523" xr6:coauthVersionLast="43" xr6:coauthVersionMax="43" xr10:uidLastSave="{768AE601-5008-40D2-81D0-C7B1485E9CA8}"/>
  <bookViews>
    <workbookView xWindow="-120" yWindow="-120" windowWidth="38640" windowHeight="21240" activeTab="5" xr2:uid="{00000000-000D-0000-FFFF-FFFF00000000}"/>
  </bookViews>
  <sheets>
    <sheet name="OVERVIEW" sheetId="1" r:id="rId1"/>
    <sheet name="Company 1" sheetId="5" r:id="rId2"/>
    <sheet name="Company 2" sheetId="11" r:id="rId3"/>
    <sheet name="Company 3" sheetId="12" r:id="rId4"/>
    <sheet name="Company 4" sheetId="13" r:id="rId5"/>
    <sheet name="Company 5" sheetId="14" r:id="rId6"/>
  </sheets>
  <definedNames>
    <definedName name="_xlnm.Print_Area" localSheetId="1">'Company 1'!$A$1:$E$94</definedName>
    <definedName name="_xlnm.Print_Area" localSheetId="2">'Company 2'!$A$1:$E$94</definedName>
    <definedName name="_xlnm.Print_Area" localSheetId="3">'Company 3'!$A$1:$E$94</definedName>
    <definedName name="_xlnm.Print_Area" localSheetId="4">'Company 4'!$A$1:$E$94</definedName>
    <definedName name="_xlnm.Print_Area" localSheetId="5">'Company 5'!$A$1:$E$94</definedName>
    <definedName name="_xlnm.Print_Area" localSheetId="0">OVERVIEW!$A$1:$F$25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1" i="1" l="1"/>
  <c r="F10" i="1"/>
  <c r="F9" i="1"/>
  <c r="F8" i="1"/>
  <c r="F7" i="1"/>
  <c r="F6" i="1"/>
  <c r="E11" i="1"/>
  <c r="E10" i="1"/>
  <c r="E9" i="1"/>
  <c r="E8" i="1"/>
  <c r="E7" i="1"/>
  <c r="E6" i="1"/>
  <c r="D11" i="1"/>
  <c r="D10" i="1"/>
  <c r="D9" i="1"/>
  <c r="D8" i="1"/>
  <c r="D7" i="1"/>
  <c r="D6" i="1"/>
  <c r="C11" i="1"/>
  <c r="C10" i="1"/>
  <c r="C9" i="1"/>
  <c r="C8" i="1"/>
  <c r="C7" i="1"/>
  <c r="C6" i="1"/>
  <c r="D76" i="14"/>
  <c r="D75" i="14"/>
  <c r="D74" i="14"/>
  <c r="D73" i="14"/>
  <c r="D77" i="14" s="1"/>
  <c r="D68" i="14"/>
  <c r="D67" i="14"/>
  <c r="D66" i="14"/>
  <c r="D65" i="14"/>
  <c r="D64" i="14"/>
  <c r="D63" i="14"/>
  <c r="D62" i="14"/>
  <c r="D69" i="14" s="1"/>
  <c r="D57" i="14"/>
  <c r="D56" i="14"/>
  <c r="D55" i="14"/>
  <c r="D54" i="14"/>
  <c r="D53" i="14"/>
  <c r="D52" i="14"/>
  <c r="D51" i="14"/>
  <c r="D50" i="14"/>
  <c r="D49" i="14"/>
  <c r="D48" i="14"/>
  <c r="D58" i="14" s="1"/>
  <c r="D44" i="14"/>
  <c r="D43" i="14"/>
  <c r="D42" i="14"/>
  <c r="D41" i="14"/>
  <c r="D40" i="14"/>
  <c r="D39" i="14"/>
  <c r="D45" i="14" s="1"/>
  <c r="D34" i="14"/>
  <c r="D33" i="14"/>
  <c r="D32" i="14"/>
  <c r="D31" i="14"/>
  <c r="D35" i="14" s="1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28" i="14" s="1"/>
  <c r="D79" i="14" s="1"/>
  <c r="D76" i="13"/>
  <c r="D75" i="13"/>
  <c r="D74" i="13"/>
  <c r="D73" i="13"/>
  <c r="D77" i="13" s="1"/>
  <c r="D68" i="13"/>
  <c r="D67" i="13"/>
  <c r="D66" i="13"/>
  <c r="D65" i="13"/>
  <c r="D64" i="13"/>
  <c r="D69" i="13" s="1"/>
  <c r="D63" i="13"/>
  <c r="D62" i="13"/>
  <c r="D57" i="13"/>
  <c r="D56" i="13"/>
  <c r="D55" i="13"/>
  <c r="D54" i="13"/>
  <c r="D53" i="13"/>
  <c r="D52" i="13"/>
  <c r="D51" i="13"/>
  <c r="D50" i="13"/>
  <c r="D49" i="13"/>
  <c r="D58" i="13" s="1"/>
  <c r="D48" i="13"/>
  <c r="D44" i="13"/>
  <c r="D43" i="13"/>
  <c r="D42" i="13"/>
  <c r="D41" i="13"/>
  <c r="D40" i="13"/>
  <c r="D39" i="13"/>
  <c r="D45" i="13" s="1"/>
  <c r="D34" i="13"/>
  <c r="D33" i="13"/>
  <c r="D32" i="13"/>
  <c r="D31" i="13"/>
  <c r="D35" i="13" s="1"/>
  <c r="D27" i="13"/>
  <c r="D26" i="13"/>
  <c r="D25" i="13"/>
  <c r="D24" i="13"/>
  <c r="D23" i="13"/>
  <c r="D22" i="13"/>
  <c r="D21" i="13"/>
  <c r="D20" i="13"/>
  <c r="D19" i="13"/>
  <c r="D18" i="13"/>
  <c r="D17" i="13"/>
  <c r="D16" i="13"/>
  <c r="D15" i="13"/>
  <c r="D28" i="13" s="1"/>
  <c r="D76" i="12"/>
  <c r="D75" i="12"/>
  <c r="D74" i="12"/>
  <c r="D73" i="12"/>
  <c r="D77" i="12" s="1"/>
  <c r="D68" i="12"/>
  <c r="D67" i="12"/>
  <c r="D66" i="12"/>
  <c r="D65" i="12"/>
  <c r="D64" i="12"/>
  <c r="D63" i="12"/>
  <c r="D62" i="12"/>
  <c r="D69" i="12" s="1"/>
  <c r="D57" i="12"/>
  <c r="D56" i="12"/>
  <c r="D55" i="12"/>
  <c r="D54" i="12"/>
  <c r="D53" i="12"/>
  <c r="D52" i="12"/>
  <c r="D51" i="12"/>
  <c r="D50" i="12"/>
  <c r="D49" i="12"/>
  <c r="D48" i="12"/>
  <c r="D58" i="12" s="1"/>
  <c r="D44" i="12"/>
  <c r="D43" i="12"/>
  <c r="D42" i="12"/>
  <c r="D41" i="12"/>
  <c r="D40" i="12"/>
  <c r="D39" i="12"/>
  <c r="D45" i="12" s="1"/>
  <c r="D34" i="12"/>
  <c r="D33" i="12"/>
  <c r="D32" i="12"/>
  <c r="D31" i="12"/>
  <c r="D35" i="12" s="1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76" i="11"/>
  <c r="D75" i="11"/>
  <c r="D74" i="11"/>
  <c r="D73" i="11"/>
  <c r="D77" i="11" s="1"/>
  <c r="D68" i="11"/>
  <c r="D67" i="11"/>
  <c r="D66" i="11"/>
  <c r="D65" i="11"/>
  <c r="D64" i="11"/>
  <c r="D69" i="11" s="1"/>
  <c r="D63" i="11"/>
  <c r="D62" i="11"/>
  <c r="D57" i="11"/>
  <c r="D56" i="11"/>
  <c r="D55" i="11"/>
  <c r="D54" i="11"/>
  <c r="D53" i="11"/>
  <c r="D52" i="11"/>
  <c r="D51" i="11"/>
  <c r="D50" i="11"/>
  <c r="D49" i="11"/>
  <c r="D58" i="11" s="1"/>
  <c r="D48" i="11"/>
  <c r="D44" i="11"/>
  <c r="D43" i="11"/>
  <c r="D42" i="11"/>
  <c r="D41" i="11"/>
  <c r="D40" i="11"/>
  <c r="D39" i="11"/>
  <c r="D45" i="11" s="1"/>
  <c r="D34" i="11"/>
  <c r="D33" i="11"/>
  <c r="D32" i="11"/>
  <c r="D31" i="11"/>
  <c r="D35" i="11" s="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28" i="11" s="1"/>
  <c r="D79" i="11" s="1"/>
  <c r="B5" i="1"/>
  <c r="D76" i="5"/>
  <c r="D75" i="5"/>
  <c r="D74" i="5"/>
  <c r="D73" i="5"/>
  <c r="D77" i="5" s="1"/>
  <c r="B11" i="1" s="1"/>
  <c r="D68" i="5"/>
  <c r="D67" i="5"/>
  <c r="D66" i="5"/>
  <c r="D65" i="5"/>
  <c r="D69" i="5" s="1"/>
  <c r="B10" i="1" s="1"/>
  <c r="D64" i="5"/>
  <c r="D63" i="5"/>
  <c r="D62" i="5"/>
  <c r="D57" i="5"/>
  <c r="D56" i="5"/>
  <c r="D55" i="5"/>
  <c r="D54" i="5"/>
  <c r="D53" i="5"/>
  <c r="D52" i="5"/>
  <c r="D51" i="5"/>
  <c r="D50" i="5"/>
  <c r="D49" i="5"/>
  <c r="D48" i="5"/>
  <c r="D58" i="5" s="1"/>
  <c r="B9" i="1" s="1"/>
  <c r="D44" i="5"/>
  <c r="D43" i="5"/>
  <c r="D42" i="5"/>
  <c r="D41" i="5"/>
  <c r="D40" i="5"/>
  <c r="D39" i="5"/>
  <c r="D45" i="5" s="1"/>
  <c r="B8" i="1" s="1"/>
  <c r="D34" i="5"/>
  <c r="D33" i="5"/>
  <c r="D32" i="5"/>
  <c r="D31" i="5"/>
  <c r="D35" i="5" s="1"/>
  <c r="B7" i="1" s="1"/>
  <c r="D16" i="5"/>
  <c r="D17" i="5"/>
  <c r="D18" i="5"/>
  <c r="D19" i="5"/>
  <c r="D20" i="5"/>
  <c r="D21" i="5"/>
  <c r="D22" i="5"/>
  <c r="D23" i="5"/>
  <c r="D24" i="5"/>
  <c r="D25" i="5"/>
  <c r="D26" i="5"/>
  <c r="D27" i="5"/>
  <c r="D15" i="5"/>
  <c r="D28" i="5" s="1"/>
  <c r="D79" i="13" l="1"/>
  <c r="D28" i="12"/>
  <c r="D79" i="12" s="1"/>
  <c r="B6" i="1"/>
  <c r="D79" i="5"/>
  <c r="B13" i="1"/>
  <c r="C13" i="1"/>
  <c r="F13" i="1" l="1"/>
  <c r="E13" i="1"/>
  <c r="D13" i="1"/>
  <c r="D15" i="1" l="1"/>
  <c r="C15" i="1"/>
  <c r="E15" i="1"/>
  <c r="F15" i="1"/>
  <c r="B15" i="1"/>
</calcChain>
</file>

<file path=xl/sharedStrings.xml><?xml version="1.0" encoding="utf-8"?>
<sst xmlns="http://schemas.openxmlformats.org/spreadsheetml/2006/main" count="518" uniqueCount="81">
  <si>
    <t>(1-3)</t>
  </si>
  <si>
    <t xml:space="preserve"> ORGANIZATION / GENERAL STANDING</t>
  </si>
  <si>
    <t>Weight</t>
  </si>
  <si>
    <t>eg</t>
  </si>
  <si>
    <t>- Quality of sales staff</t>
  </si>
  <si>
    <t>- Quality of after sales service</t>
  </si>
  <si>
    <t>- Company reputation</t>
  </si>
  <si>
    <t>- Complementary products in existing portefolio (fit)</t>
  </si>
  <si>
    <t>- Financial strength</t>
  </si>
  <si>
    <t>- Willingness to keep a stock of products</t>
  </si>
  <si>
    <t>- Size (matching Clients expectations / fit)</t>
  </si>
  <si>
    <t>- Market coverage</t>
  </si>
  <si>
    <t>- Familiar with import / proper import handling</t>
  </si>
  <si>
    <t>- Not a production company (risk of copying)</t>
  </si>
  <si>
    <t>FINANCIAL BACKGROUND</t>
  </si>
  <si>
    <t>- Ability to finance market development / obtain funding</t>
  </si>
  <si>
    <t>- Sufficient financial strength to develop the market</t>
  </si>
  <si>
    <t xml:space="preserve">- Ability and willingness to invest in advertising </t>
  </si>
  <si>
    <t>PRODUCT KNOWLEDGE</t>
  </si>
  <si>
    <t>eg.</t>
  </si>
  <si>
    <t>- Sector / industry knowledge</t>
  </si>
  <si>
    <t>- Product knowledge</t>
  </si>
  <si>
    <t>- Ability to provide product advisory</t>
  </si>
  <si>
    <t>- Ability to install products</t>
  </si>
  <si>
    <t>- Product portfolio / "fit"  (no competing products in existing portfolio)</t>
  </si>
  <si>
    <t>MARKETING RESOURCES</t>
  </si>
  <si>
    <t>- Prior experience with target segment / potential customers</t>
  </si>
  <si>
    <t>- Ability to develop and sell branded product / high quality product (not price focused sales)</t>
  </si>
  <si>
    <t>- Geographical coverage</t>
  </si>
  <si>
    <t>- Marketing staff</t>
  </si>
  <si>
    <t xml:space="preserve">- Dedicated marketing &amp; sales staff </t>
  </si>
  <si>
    <t>- Willingness to participate in exhibitions</t>
  </si>
  <si>
    <t>- Membership of industry associations / relevant networks</t>
  </si>
  <si>
    <t>- Ability to implement a marketing plan over 2-3 years</t>
  </si>
  <si>
    <t>- Willingness to prioritize company X's products as part of total portfolio (economic dependency)</t>
  </si>
  <si>
    <t>- Sales channels / sub-dealer network?</t>
  </si>
  <si>
    <t>COMMITMENT</t>
  </si>
  <si>
    <t>Eg.</t>
  </si>
  <si>
    <t xml:space="preserve">- Willingness to invest in sales training </t>
  </si>
  <si>
    <t>- Willingness to guarantee minimum sales</t>
  </si>
  <si>
    <t>- Willingness to build stock</t>
  </si>
  <si>
    <t xml:space="preserve">- Willingness to allocate funds for advertising </t>
  </si>
  <si>
    <t>- willingness to skip competing products</t>
  </si>
  <si>
    <t xml:space="preserve">- Size of future joint business matters </t>
  </si>
  <si>
    <t>- Interest in developing a long term cooperation / invest and build up the brand</t>
  </si>
  <si>
    <t>COMMUNICATION, COOPERATION &amp; SOFT VALUES</t>
  </si>
  <si>
    <t>Eg</t>
  </si>
  <si>
    <t>- Relevant network within industry / sector</t>
  </si>
  <si>
    <t>- Staff proficient in English (both oral and written)</t>
  </si>
  <si>
    <t>- Prior experience with distributor sales</t>
  </si>
  <si>
    <t xml:space="preserve">- Loyalty and trustworthiness </t>
  </si>
  <si>
    <t>Ranking</t>
  </si>
  <si>
    <t>2  =  Important criteria (preferably)</t>
  </si>
  <si>
    <t>- Quality of management (professional management)</t>
  </si>
  <si>
    <t>- Should have a fair position in the market / with in relevant sector</t>
  </si>
  <si>
    <t>- Service organization</t>
  </si>
  <si>
    <t xml:space="preserve"> Sound financial status according to credit reports</t>
  </si>
  <si>
    <t>- Technical skills</t>
  </si>
  <si>
    <t xml:space="preserve">Company name: </t>
  </si>
  <si>
    <t>Address:</t>
  </si>
  <si>
    <t xml:space="preserve">Name of key contact person: </t>
  </si>
  <si>
    <t>Phone:</t>
  </si>
  <si>
    <t xml:space="preserve">E-mail: </t>
  </si>
  <si>
    <t xml:space="preserve">Website: </t>
  </si>
  <si>
    <t>Score</t>
  </si>
  <si>
    <t>Comments</t>
  </si>
  <si>
    <t>(1-5)</t>
  </si>
  <si>
    <t>3 = High</t>
  </si>
  <si>
    <t>5 = high</t>
  </si>
  <si>
    <t>3  =   Crucial criteria ("Need to have")</t>
  </si>
  <si>
    <t>1  =  Favourable factor  ("nice to have")</t>
  </si>
  <si>
    <t>TOTAL</t>
  </si>
  <si>
    <t>ORGANIZATION / GENERAL STANDING</t>
  </si>
  <si>
    <t>Company 1</t>
  </si>
  <si>
    <t>Company 2</t>
  </si>
  <si>
    <t>Company 3</t>
  </si>
  <si>
    <t>Company 4</t>
  </si>
  <si>
    <t>Company 5</t>
  </si>
  <si>
    <t>SUB-TOTAL</t>
  </si>
  <si>
    <t>RANK</t>
  </si>
  <si>
    <t>Partner Evaluation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</si>
</sst>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orbel"/>
      <family val="2"/>
    </font>
    <font>
      <sz val="10"/>
      <name val="Arial"/>
      <family val="2"/>
    </font>
    <font>
      <b/>
      <sz val="11"/>
      <color theme="0"/>
      <name val="Corbel"/>
      <family val="2"/>
    </font>
    <font>
      <b/>
      <sz val="11"/>
      <color theme="1"/>
      <name val="Corbel"/>
      <family val="2"/>
    </font>
    <font>
      <sz val="11"/>
      <color theme="0"/>
      <name val="Corbel"/>
      <family val="2"/>
    </font>
    <font>
      <b/>
      <sz val="30"/>
      <color rgb="FF006EB6"/>
      <name val="Corbel"/>
      <family val="2"/>
    </font>
    <font>
      <b/>
      <sz val="16"/>
      <color rgb="FF006EB6"/>
      <name val="Corbel"/>
      <family val="2"/>
    </font>
    <font>
      <b/>
      <sz val="9"/>
      <color rgb="FF006EB6"/>
      <name val="Corbel"/>
      <family val="2"/>
    </font>
    <font>
      <sz val="11"/>
      <color rgb="FF006EB6"/>
      <name val="Corbel"/>
      <family val="2"/>
    </font>
    <font>
      <b/>
      <sz val="11"/>
      <color rgb="FF006EB6"/>
      <name val="Corbel"/>
      <family val="2"/>
    </font>
    <font>
      <b/>
      <sz val="30"/>
      <color theme="0"/>
      <name val="Corbel"/>
      <family val="2"/>
    </font>
    <font>
      <b/>
      <sz val="16"/>
      <color theme="0"/>
      <name val="Corbel"/>
      <family val="2"/>
    </font>
    <font>
      <i/>
      <sz val="11"/>
      <color theme="1"/>
      <name val="Corbel"/>
      <family val="2"/>
    </font>
    <font>
      <b/>
      <i/>
      <sz val="11"/>
      <color theme="1"/>
      <name val="Corbel"/>
      <family val="2"/>
    </font>
    <font>
      <b/>
      <i/>
      <sz val="14"/>
      <color theme="0"/>
      <name val="Corbe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EB6"/>
        <bgColor indexed="64"/>
      </patternFill>
    </fill>
    <fill>
      <patternFill patternType="solid">
        <fgColor rgb="FFADCFF1"/>
        <bgColor indexed="64"/>
      </patternFill>
    </fill>
    <fill>
      <patternFill patternType="solid">
        <fgColor rgb="FFEBEBEC"/>
        <bgColor indexed="64"/>
      </patternFill>
    </fill>
    <fill>
      <patternFill patternType="solid">
        <fgColor rgb="FF385988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6EB6"/>
      </left>
      <right style="thin">
        <color rgb="FF006EB6"/>
      </right>
      <top style="thin">
        <color rgb="FF006EB6"/>
      </top>
      <bottom style="thin">
        <color rgb="FF006EB6"/>
      </bottom>
      <diagonal/>
    </border>
    <border>
      <left style="thin">
        <color rgb="FF006EB6"/>
      </left>
      <right style="thin">
        <color rgb="FF006EB6"/>
      </right>
      <top style="thin">
        <color rgb="FF006EB6"/>
      </top>
      <bottom/>
      <diagonal/>
    </border>
    <border>
      <left style="thin">
        <color rgb="FF006EB6"/>
      </left>
      <right style="thin">
        <color rgb="FF006EB6"/>
      </right>
      <top/>
      <bottom/>
      <diagonal/>
    </border>
    <border>
      <left style="thin">
        <color rgb="FF006EB6"/>
      </left>
      <right style="thin">
        <color rgb="FF006EB6"/>
      </right>
      <top/>
      <bottom style="thin">
        <color rgb="FF006EB6"/>
      </bottom>
      <diagonal/>
    </border>
    <border>
      <left style="thin">
        <color rgb="FF006EB6"/>
      </left>
      <right/>
      <top style="thin">
        <color rgb="FF006EB6"/>
      </top>
      <bottom/>
      <diagonal/>
    </border>
    <border>
      <left/>
      <right/>
      <top style="thin">
        <color rgb="FF006EB6"/>
      </top>
      <bottom/>
      <diagonal/>
    </border>
    <border>
      <left/>
      <right style="thin">
        <color rgb="FF006EB6"/>
      </right>
      <top style="thin">
        <color rgb="FF006EB6"/>
      </top>
      <bottom/>
      <diagonal/>
    </border>
    <border>
      <left style="thin">
        <color rgb="FF006EB6"/>
      </left>
      <right/>
      <top/>
      <bottom/>
      <diagonal/>
    </border>
    <border>
      <left/>
      <right style="thin">
        <color rgb="FF006EB6"/>
      </right>
      <top/>
      <bottom/>
      <diagonal/>
    </border>
    <border>
      <left style="thin">
        <color rgb="FF385988"/>
      </left>
      <right/>
      <top style="thin">
        <color rgb="FF385988"/>
      </top>
      <bottom style="thin">
        <color rgb="FF385988"/>
      </bottom>
      <diagonal/>
    </border>
    <border>
      <left/>
      <right/>
      <top style="thin">
        <color rgb="FF385988"/>
      </top>
      <bottom style="thin">
        <color rgb="FF385988"/>
      </bottom>
      <diagonal/>
    </border>
    <border>
      <left/>
      <right style="thin">
        <color rgb="FF385988"/>
      </right>
      <top style="thin">
        <color rgb="FF385988"/>
      </top>
      <bottom style="thin">
        <color rgb="FF385988"/>
      </bottom>
      <diagonal/>
    </border>
    <border>
      <left style="thin">
        <color rgb="FF006EB6"/>
      </left>
      <right/>
      <top/>
      <bottom style="thin">
        <color rgb="FF006EB6"/>
      </bottom>
      <diagonal/>
    </border>
    <border>
      <left/>
      <right style="thin">
        <color rgb="FF006EB6"/>
      </right>
      <top/>
      <bottom style="thin">
        <color rgb="FF006EB6"/>
      </bottom>
      <diagonal/>
    </border>
    <border>
      <left/>
      <right/>
      <top/>
      <bottom style="thin">
        <color rgb="FF006EB6"/>
      </bottom>
      <diagonal/>
    </border>
    <border>
      <left style="thin">
        <color rgb="FF006EB6"/>
      </left>
      <right/>
      <top style="thin">
        <color rgb="FF006EB6"/>
      </top>
      <bottom style="thin">
        <color rgb="FF006EB6"/>
      </bottom>
      <diagonal/>
    </border>
    <border>
      <left/>
      <right style="thin">
        <color rgb="FF006EB6"/>
      </right>
      <top style="thin">
        <color rgb="FF006EB6"/>
      </top>
      <bottom style="thin">
        <color rgb="FF006EB6"/>
      </bottom>
      <diagonal/>
    </border>
  </borders>
  <cellStyleXfs count="2">
    <xf numFmtId="0" fontId="0" fillId="0" borderId="0"/>
    <xf numFmtId="0" fontId="2" fillId="0" borderId="0"/>
  </cellStyleXfs>
  <cellXfs count="65">
    <xf numFmtId="0" fontId="0" fillId="0" borderId="0" xfId="0"/>
    <xf numFmtId="0" fontId="1" fillId="0" borderId="0" xfId="0" applyFont="1" applyFill="1" applyBorder="1"/>
    <xf numFmtId="0" fontId="1" fillId="2" borderId="0" xfId="0" applyFont="1" applyFill="1"/>
    <xf numFmtId="0" fontId="1" fillId="0" borderId="0" xfId="0" applyFont="1"/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5" fillId="3" borderId="0" xfId="0" applyFont="1" applyFill="1" applyBorder="1"/>
    <xf numFmtId="0" fontId="3" fillId="3" borderId="0" xfId="0" applyNumberFormat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8" fillId="4" borderId="3" xfId="0" applyFont="1" applyFill="1" applyBorder="1"/>
    <xf numFmtId="0" fontId="9" fillId="0" borderId="3" xfId="0" applyFont="1" applyBorder="1" applyAlignment="1">
      <alignment horizontal="center"/>
    </xf>
    <xf numFmtId="0" fontId="8" fillId="4" borderId="4" xfId="0" applyFont="1" applyFill="1" applyBorder="1"/>
    <xf numFmtId="0" fontId="9" fillId="0" borderId="4" xfId="0" applyFont="1" applyBorder="1" applyAlignment="1">
      <alignment horizontal="center"/>
    </xf>
    <xf numFmtId="0" fontId="8" fillId="4" borderId="5" xfId="0" applyFont="1" applyFill="1" applyBorder="1"/>
    <xf numFmtId="0" fontId="10" fillId="4" borderId="2" xfId="0" applyFont="1" applyFill="1" applyBorder="1"/>
    <xf numFmtId="0" fontId="10" fillId="0" borderId="2" xfId="0" applyFont="1" applyFill="1" applyBorder="1" applyAlignment="1">
      <alignment horizontal="center"/>
    </xf>
    <xf numFmtId="0" fontId="1" fillId="2" borderId="0" xfId="0" applyFont="1" applyFill="1" applyBorder="1"/>
    <xf numFmtId="0" fontId="9" fillId="2" borderId="0" xfId="0" applyFont="1" applyFill="1" applyBorder="1"/>
    <xf numFmtId="0" fontId="10" fillId="4" borderId="0" xfId="0" applyFont="1" applyFill="1" applyBorder="1"/>
    <xf numFmtId="0" fontId="10" fillId="5" borderId="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quotePrefix="1" applyFont="1"/>
    <xf numFmtId="0" fontId="1" fillId="0" borderId="0" xfId="0" applyFont="1" applyAlignment="1">
      <alignment horizontal="center"/>
    </xf>
    <xf numFmtId="0" fontId="13" fillId="2" borderId="0" xfId="0" applyFont="1" applyFill="1"/>
    <xf numFmtId="0" fontId="13" fillId="0" borderId="0" xfId="0" applyFont="1"/>
    <xf numFmtId="0" fontId="4" fillId="2" borderId="0" xfId="0" applyFont="1" applyFill="1"/>
    <xf numFmtId="0" fontId="1" fillId="2" borderId="0" xfId="0" quotePrefix="1" applyFont="1" applyFill="1"/>
    <xf numFmtId="0" fontId="1" fillId="0" borderId="0" xfId="0" applyFont="1" applyBorder="1"/>
    <xf numFmtId="0" fontId="11" fillId="3" borderId="6" xfId="0" applyFont="1" applyFill="1" applyBorder="1" applyAlignment="1">
      <alignment horizontal="left"/>
    </xf>
    <xf numFmtId="0" fontId="12" fillId="3" borderId="7" xfId="0" applyFont="1" applyFill="1" applyBorder="1" applyAlignment="1">
      <alignment horizontal="left"/>
    </xf>
    <xf numFmtId="0" fontId="12" fillId="3" borderId="8" xfId="0" applyFont="1" applyFill="1" applyBorder="1" applyAlignment="1">
      <alignment horizontal="left"/>
    </xf>
    <xf numFmtId="0" fontId="13" fillId="0" borderId="9" xfId="0" applyFont="1" applyBorder="1"/>
    <xf numFmtId="0" fontId="1" fillId="0" borderId="10" xfId="0" applyFont="1" applyBorder="1"/>
    <xf numFmtId="0" fontId="13" fillId="0" borderId="9" xfId="0" quotePrefix="1" applyFont="1" applyBorder="1"/>
    <xf numFmtId="0" fontId="13" fillId="0" borderId="10" xfId="0" applyFont="1" applyBorder="1"/>
    <xf numFmtId="0" fontId="15" fillId="6" borderId="11" xfId="0" applyFont="1" applyFill="1" applyBorder="1"/>
    <xf numFmtId="0" fontId="15" fillId="6" borderId="12" xfId="0" applyFont="1" applyFill="1" applyBorder="1"/>
    <xf numFmtId="0" fontId="15" fillId="6" borderId="12" xfId="0" applyFont="1" applyFill="1" applyBorder="1" applyAlignment="1">
      <alignment horizontal="center"/>
    </xf>
    <xf numFmtId="0" fontId="15" fillId="6" borderId="13" xfId="0" applyFont="1" applyFill="1" applyBorder="1"/>
    <xf numFmtId="0" fontId="1" fillId="0" borderId="2" xfId="0" applyFont="1" applyBorder="1"/>
    <xf numFmtId="49" fontId="1" fillId="0" borderId="2" xfId="0" applyNumberFormat="1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4" fillId="5" borderId="14" xfId="0" applyFont="1" applyFill="1" applyBorder="1"/>
    <xf numFmtId="0" fontId="1" fillId="5" borderId="15" xfId="0" applyFont="1" applyFill="1" applyBorder="1"/>
    <xf numFmtId="0" fontId="13" fillId="0" borderId="14" xfId="0" quotePrefix="1" applyFont="1" applyBorder="1"/>
    <xf numFmtId="0" fontId="1" fillId="0" borderId="15" xfId="0" applyFont="1" applyBorder="1"/>
    <xf numFmtId="0" fontId="3" fillId="3" borderId="7" xfId="0" applyFont="1" applyFill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3" fillId="3" borderId="6" xfId="0" applyFont="1" applyFill="1" applyBorder="1"/>
    <xf numFmtId="0" fontId="3" fillId="3" borderId="8" xfId="0" applyFont="1" applyFill="1" applyBorder="1" applyAlignment="1">
      <alignment horizontal="left"/>
    </xf>
    <xf numFmtId="0" fontId="4" fillId="5" borderId="16" xfId="0" applyFont="1" applyFill="1" applyBorder="1"/>
    <xf numFmtId="0" fontId="4" fillId="5" borderId="15" xfId="0" applyFont="1" applyFill="1" applyBorder="1"/>
    <xf numFmtId="0" fontId="13" fillId="0" borderId="6" xfId="0" quotePrefix="1" applyFont="1" applyBorder="1"/>
    <xf numFmtId="0" fontId="13" fillId="0" borderId="8" xfId="0" applyFont="1" applyBorder="1"/>
    <xf numFmtId="0" fontId="13" fillId="0" borderId="15" xfId="0" applyFont="1" applyBorder="1"/>
    <xf numFmtId="0" fontId="13" fillId="0" borderId="6" xfId="0" applyFont="1" applyBorder="1"/>
    <xf numFmtId="0" fontId="1" fillId="0" borderId="8" xfId="0" applyFont="1" applyBorder="1"/>
    <xf numFmtId="0" fontId="13" fillId="0" borderId="2" xfId="0" applyFont="1" applyBorder="1"/>
    <xf numFmtId="0" fontId="3" fillId="3" borderId="17" xfId="0" applyFont="1" applyFill="1" applyBorder="1"/>
    <xf numFmtId="0" fontId="3" fillId="3" borderId="18" xfId="0" applyFont="1" applyFill="1" applyBorder="1" applyAlignment="1">
      <alignment horizontal="left"/>
    </xf>
    <xf numFmtId="0" fontId="1" fillId="0" borderId="5" xfId="0" applyFont="1" applyBorder="1"/>
    <xf numFmtId="49" fontId="1" fillId="0" borderId="5" xfId="0" applyNumberFormat="1" applyFont="1" applyBorder="1" applyAlignment="1">
      <alignment horizontal="left"/>
    </xf>
    <xf numFmtId="0" fontId="12" fillId="3" borderId="14" xfId="0" applyFont="1" applyFill="1" applyBorder="1" applyAlignment="1">
      <alignment horizontal="left"/>
    </xf>
    <xf numFmtId="0" fontId="12" fillId="3" borderId="16" xfId="0" applyFont="1" applyFill="1" applyBorder="1" applyAlignment="1">
      <alignment horizontal="left"/>
    </xf>
    <xf numFmtId="0" fontId="12" fillId="3" borderId="15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006EB6"/>
      <color rgb="FF385988"/>
      <color rgb="FFEBEBEC"/>
      <color rgb="FFADCFF1"/>
      <color rgb="FF3D69A6"/>
      <color rgb="FFF9461D"/>
      <color rgb="FF95461D"/>
      <color rgb="FF3673BC"/>
      <color rgb="FFDDD6D3"/>
      <color rgb="FFFC3F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3DD"/>
  </sheetPr>
  <dimension ref="A1:AG350"/>
  <sheetViews>
    <sheetView showGridLines="0" zoomScaleNormal="100" zoomScaleSheetLayoutView="100" workbookViewId="0">
      <selection activeCell="B19" sqref="B19"/>
    </sheetView>
  </sheetViews>
  <sheetFormatPr baseColWidth="10" defaultColWidth="9.140625" defaultRowHeight="15" x14ac:dyDescent="0.25"/>
  <cols>
    <col min="1" max="1" width="50.85546875" style="3" customWidth="1"/>
    <col min="2" max="6" width="13.140625" style="3" customWidth="1"/>
    <col min="7" max="16384" width="9.140625" style="3"/>
  </cols>
  <sheetData>
    <row r="1" spans="1:33" ht="9" customHeight="1" x14ac:dyDescent="0.25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0.5" customHeight="1" x14ac:dyDescent="0.25">
      <c r="A2" s="4" t="s">
        <v>80</v>
      </c>
      <c r="B2" s="5"/>
      <c r="C2" s="5"/>
      <c r="D2" s="5"/>
      <c r="E2" s="5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25.5" customHeight="1" x14ac:dyDescent="0.25">
      <c r="A3" s="5"/>
      <c r="B3" s="5"/>
      <c r="C3" s="5"/>
      <c r="D3" s="5"/>
      <c r="E3" s="5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x14ac:dyDescent="0.25">
      <c r="A4" s="1"/>
      <c r="B4" s="1"/>
      <c r="C4" s="1"/>
      <c r="D4" s="1"/>
      <c r="E4" s="1"/>
      <c r="F4" s="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x14ac:dyDescent="0.25">
      <c r="A5" s="6"/>
      <c r="B5" s="7" t="str">
        <f>'Company 1'!B3:E3</f>
        <v>Company 1</v>
      </c>
      <c r="C5" s="7" t="s">
        <v>74</v>
      </c>
      <c r="D5" s="7" t="s">
        <v>75</v>
      </c>
      <c r="E5" s="7" t="s">
        <v>76</v>
      </c>
      <c r="F5" s="8" t="s">
        <v>77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x14ac:dyDescent="0.25">
      <c r="A6" s="9" t="s">
        <v>72</v>
      </c>
      <c r="B6" s="10">
        <f>'Company 1'!D28</f>
        <v>12</v>
      </c>
      <c r="C6" s="10">
        <f>'Company 2'!D28</f>
        <v>40</v>
      </c>
      <c r="D6" s="10">
        <f>'Company 3'!D28</f>
        <v>23</v>
      </c>
      <c r="E6" s="10">
        <f>'Company 4'!D28</f>
        <v>24</v>
      </c>
      <c r="F6" s="10">
        <f>'Company 5'!D28</f>
        <v>30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x14ac:dyDescent="0.25">
      <c r="A7" s="11" t="s">
        <v>14</v>
      </c>
      <c r="B7" s="12">
        <f>'Company 1'!D35</f>
        <v>12</v>
      </c>
      <c r="C7" s="12">
        <f>'Company 2'!D35</f>
        <v>12</v>
      </c>
      <c r="D7" s="12">
        <f>'Company 3'!D35</f>
        <v>12</v>
      </c>
      <c r="E7" s="12">
        <f>'Company 4'!D35</f>
        <v>12</v>
      </c>
      <c r="F7" s="12">
        <f>'Company 5'!D35</f>
        <v>12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x14ac:dyDescent="0.25">
      <c r="A8" s="11" t="s">
        <v>18</v>
      </c>
      <c r="B8" s="12">
        <f>'Company 1'!D45</f>
        <v>12</v>
      </c>
      <c r="C8" s="12">
        <f>'Company 2'!D45</f>
        <v>12</v>
      </c>
      <c r="D8" s="12">
        <f>'Company 3'!D45</f>
        <v>12</v>
      </c>
      <c r="E8" s="12">
        <f>'Company 4'!D45</f>
        <v>12</v>
      </c>
      <c r="F8" s="12">
        <f>'Company 5'!D45</f>
        <v>12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x14ac:dyDescent="0.25">
      <c r="A9" s="11" t="s">
        <v>25</v>
      </c>
      <c r="B9" s="12">
        <f>'Company 1'!D58</f>
        <v>12</v>
      </c>
      <c r="C9" s="12">
        <f>'Company 2'!D58</f>
        <v>12</v>
      </c>
      <c r="D9" s="12">
        <f>'Company 3'!D58</f>
        <v>12</v>
      </c>
      <c r="E9" s="12">
        <f>'Company 4'!D58</f>
        <v>12</v>
      </c>
      <c r="F9" s="12">
        <f>'Company 5'!D58</f>
        <v>12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x14ac:dyDescent="0.25">
      <c r="A10" s="11" t="s">
        <v>36</v>
      </c>
      <c r="B10" s="12">
        <f>'Company 1'!D69</f>
        <v>8</v>
      </c>
      <c r="C10" s="12">
        <f>'Company 2'!D69</f>
        <v>8</v>
      </c>
      <c r="D10" s="12">
        <f>'Company 3'!D69</f>
        <v>8</v>
      </c>
      <c r="E10" s="12">
        <f>'Company 4'!D69</f>
        <v>8</v>
      </c>
      <c r="F10" s="12">
        <f>'Company 5'!D69</f>
        <v>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x14ac:dyDescent="0.25">
      <c r="A11" s="11" t="s">
        <v>45</v>
      </c>
      <c r="B11" s="12">
        <f>'Company 1'!D77</f>
        <v>4</v>
      </c>
      <c r="C11" s="12">
        <f>'Company 2'!D77</f>
        <v>4</v>
      </c>
      <c r="D11" s="12">
        <f>'Company 3'!D77</f>
        <v>4</v>
      </c>
      <c r="E11" s="12">
        <f>'Company 4'!D77</f>
        <v>4</v>
      </c>
      <c r="F11" s="12">
        <f>'Company 5'!D77</f>
        <v>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5" customHeight="1" x14ac:dyDescent="0.25">
      <c r="A12" s="13"/>
      <c r="B12" s="12"/>
      <c r="C12" s="12"/>
      <c r="D12" s="12"/>
      <c r="E12" s="12"/>
      <c r="F12" s="1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x14ac:dyDescent="0.25">
      <c r="A13" s="14" t="s">
        <v>71</v>
      </c>
      <c r="B13" s="15">
        <f>SUM(B6:B12)</f>
        <v>60</v>
      </c>
      <c r="C13" s="15">
        <f>SUM(C6:C12)</f>
        <v>88</v>
      </c>
      <c r="D13" s="15">
        <f>SUM(D6:D12)</f>
        <v>71</v>
      </c>
      <c r="E13" s="15">
        <f>SUM(E6:E12)</f>
        <v>72</v>
      </c>
      <c r="F13" s="15">
        <f>SUM(F6:F12)</f>
        <v>78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x14ac:dyDescent="0.25">
      <c r="A14" s="16"/>
      <c r="B14" s="17"/>
      <c r="C14" s="17"/>
      <c r="D14" s="17"/>
      <c r="E14" s="17"/>
      <c r="F14" s="1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x14ac:dyDescent="0.25">
      <c r="A15" s="18" t="s">
        <v>79</v>
      </c>
      <c r="B15" s="19">
        <f>RANK(B13,B13:F13,0)</f>
        <v>5</v>
      </c>
      <c r="C15" s="19">
        <f>RANK(C13,B13:F13,0)</f>
        <v>1</v>
      </c>
      <c r="D15" s="19">
        <f>RANK(D13,B13:F13,0)</f>
        <v>4</v>
      </c>
      <c r="E15" s="19">
        <f>RANK(E13,B13:F13,0)</f>
        <v>3</v>
      </c>
      <c r="F15" s="19">
        <f>RANK(F13,B13:F13,0)</f>
        <v>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x14ac:dyDescent="0.25"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x14ac:dyDescent="0.25"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x14ac:dyDescent="0.25"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x14ac:dyDescent="0.25"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x14ac:dyDescent="0.25"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x14ac:dyDescent="0.25"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x14ac:dyDescent="0.25"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x14ac:dyDescent="0.25"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x14ac:dyDescent="0.25"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x14ac:dyDescent="0.25"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x14ac:dyDescent="0.25"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x14ac:dyDescent="0.25"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x14ac:dyDescent="0.25"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x14ac:dyDescent="0.25"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6:33" x14ac:dyDescent="0.25"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6:33" x14ac:dyDescent="0.25"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6:33" x14ac:dyDescent="0.25"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6:33" x14ac:dyDescent="0.25"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6:33" x14ac:dyDescent="0.25"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6:33" x14ac:dyDescent="0.25"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6:33" x14ac:dyDescent="0.25"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6:33" x14ac:dyDescent="0.25"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6:33" x14ac:dyDescent="0.25"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6:33" x14ac:dyDescent="0.25"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6:33" x14ac:dyDescent="0.25"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6:33" x14ac:dyDescent="0.25"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6:33" x14ac:dyDescent="0.25"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6:33" x14ac:dyDescent="0.25"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6:33" x14ac:dyDescent="0.25"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6:33" x14ac:dyDescent="0.25"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7:33" x14ac:dyDescent="0.25"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7:33" x14ac:dyDescent="0.25"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7:33" x14ac:dyDescent="0.25"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7:33" x14ac:dyDescent="0.25"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7:33" x14ac:dyDescent="0.25"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7:33" x14ac:dyDescent="0.25"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7:33" x14ac:dyDescent="0.25"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7:33" x14ac:dyDescent="0.25"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7:33" x14ac:dyDescent="0.25"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7:33" x14ac:dyDescent="0.25"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7:33" x14ac:dyDescent="0.25"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7:33" x14ac:dyDescent="0.25"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7:33" x14ac:dyDescent="0.25"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7:33" x14ac:dyDescent="0.25"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7:33" x14ac:dyDescent="0.25"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7:33" x14ac:dyDescent="0.25"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7:33" x14ac:dyDescent="0.25"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7:33" x14ac:dyDescent="0.25"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7:33" x14ac:dyDescent="0.25"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7:33" x14ac:dyDescent="0.25"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7:33" x14ac:dyDescent="0.25"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7:33" x14ac:dyDescent="0.25"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7:33" x14ac:dyDescent="0.25"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7:33" x14ac:dyDescent="0.25"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7:33" x14ac:dyDescent="0.25"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7:33" x14ac:dyDescent="0.25"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7:33" x14ac:dyDescent="0.25"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7:33" x14ac:dyDescent="0.25"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7:33" x14ac:dyDescent="0.25"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7:33" x14ac:dyDescent="0.25"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7:33" x14ac:dyDescent="0.25"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7:33" x14ac:dyDescent="0.25"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7:33" x14ac:dyDescent="0.25"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7:33" x14ac:dyDescent="0.25"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7:33" x14ac:dyDescent="0.25"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7:33" x14ac:dyDescent="0.25"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7:33" x14ac:dyDescent="0.25"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7:33" x14ac:dyDescent="0.25"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7:33" x14ac:dyDescent="0.25"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7:33" x14ac:dyDescent="0.25"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7:33" x14ac:dyDescent="0.25"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7:33" x14ac:dyDescent="0.25"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7:33" x14ac:dyDescent="0.25"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7:33" x14ac:dyDescent="0.25"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7:33" x14ac:dyDescent="0.25"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7:33" x14ac:dyDescent="0.25"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7:33" x14ac:dyDescent="0.25"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7:33" x14ac:dyDescent="0.25"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7:33" x14ac:dyDescent="0.25"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7:33" x14ac:dyDescent="0.25"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7:33" x14ac:dyDescent="0.25"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7:33" x14ac:dyDescent="0.25"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7:33" x14ac:dyDescent="0.25"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7:33" x14ac:dyDescent="0.25"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7:33" x14ac:dyDescent="0.25"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7:33" x14ac:dyDescent="0.25"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7:33" x14ac:dyDescent="0.25"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7:33" x14ac:dyDescent="0.25"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7:33" x14ac:dyDescent="0.25"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7:33" x14ac:dyDescent="0.25"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7:33" x14ac:dyDescent="0.25"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7:33" x14ac:dyDescent="0.25"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7:33" x14ac:dyDescent="0.25"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7:33" x14ac:dyDescent="0.25"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7:33" x14ac:dyDescent="0.25"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7:33" x14ac:dyDescent="0.25"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7:33" x14ac:dyDescent="0.25"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7:33" x14ac:dyDescent="0.25"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7:33" x14ac:dyDescent="0.25"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7:33" x14ac:dyDescent="0.25"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7:33" x14ac:dyDescent="0.25"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7:33" x14ac:dyDescent="0.25"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7:33" x14ac:dyDescent="0.25"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7:33" x14ac:dyDescent="0.25"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7:33" x14ac:dyDescent="0.25"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7:33" x14ac:dyDescent="0.25"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7:33" x14ac:dyDescent="0.25"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7:33" x14ac:dyDescent="0.25"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</sheetData>
  <mergeCells count="1">
    <mergeCell ref="A2:E3"/>
  </mergeCells>
  <pageMargins left="1.25" right="0.7" top="1.03" bottom="0.5600000000000000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</sheetPr>
  <dimension ref="A1:BP764"/>
  <sheetViews>
    <sheetView showGridLines="0" zoomScaleNormal="100" zoomScaleSheetLayoutView="100" workbookViewId="0">
      <selection activeCell="D28" sqref="D28"/>
    </sheetView>
  </sheetViews>
  <sheetFormatPr baseColWidth="10" defaultColWidth="9.140625" defaultRowHeight="15" x14ac:dyDescent="0.25"/>
  <cols>
    <col min="1" max="1" width="85.5703125" style="3" customWidth="1"/>
    <col min="2" max="4" width="8.140625" style="3" customWidth="1"/>
    <col min="5" max="5" width="67.28515625" style="3" customWidth="1"/>
    <col min="6" max="16384" width="9.140625" style="3"/>
  </cols>
  <sheetData>
    <row r="1" spans="1:26" ht="21" customHeight="1" x14ac:dyDescent="0.25">
      <c r="A1" s="28" t="s">
        <v>80</v>
      </c>
      <c r="B1" s="29"/>
      <c r="C1" s="29"/>
      <c r="D1" s="29"/>
      <c r="E1" s="3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62"/>
      <c r="B2" s="63"/>
      <c r="C2" s="63"/>
      <c r="D2" s="63"/>
      <c r="E2" s="6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60" t="s">
        <v>58</v>
      </c>
      <c r="B3" s="61" t="s">
        <v>73</v>
      </c>
      <c r="C3" s="61"/>
      <c r="D3" s="61"/>
      <c r="E3" s="6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39" t="s">
        <v>59</v>
      </c>
      <c r="B4" s="40"/>
      <c r="C4" s="40"/>
      <c r="D4" s="40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39" t="s">
        <v>60</v>
      </c>
      <c r="B5" s="40"/>
      <c r="C5" s="40"/>
      <c r="D5" s="40"/>
      <c r="E5" s="4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39" t="s">
        <v>61</v>
      </c>
      <c r="B6" s="40"/>
      <c r="C6" s="40"/>
      <c r="D6" s="40"/>
      <c r="E6" s="4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39" t="s">
        <v>62</v>
      </c>
      <c r="B7" s="40"/>
      <c r="C7" s="40"/>
      <c r="D7" s="40"/>
      <c r="E7" s="4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39" t="s">
        <v>63</v>
      </c>
      <c r="B8" s="40"/>
      <c r="C8" s="40"/>
      <c r="D8" s="40"/>
      <c r="E8" s="4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E9" s="27"/>
      <c r="F9" s="1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E10" s="27"/>
      <c r="F10" s="1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B11" s="20" t="s">
        <v>67</v>
      </c>
      <c r="C11" s="20" t="s">
        <v>68</v>
      </c>
      <c r="D11" s="20"/>
      <c r="E11" s="27"/>
      <c r="F11" s="1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B12" s="20" t="s">
        <v>0</v>
      </c>
      <c r="C12" s="20" t="s">
        <v>66</v>
      </c>
      <c r="D12" s="20"/>
      <c r="E12" s="27"/>
      <c r="F12" s="1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58" t="s">
        <v>1</v>
      </c>
      <c r="B13" s="46" t="s">
        <v>2</v>
      </c>
      <c r="C13" s="46" t="s">
        <v>51</v>
      </c>
      <c r="D13" s="46" t="s">
        <v>64</v>
      </c>
      <c r="E13" s="59" t="s">
        <v>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31" t="s">
        <v>3</v>
      </c>
      <c r="B14" s="41"/>
      <c r="C14" s="41"/>
      <c r="D14" s="41"/>
      <c r="E14" s="3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33" t="s">
        <v>53</v>
      </c>
      <c r="B15" s="41">
        <v>3</v>
      </c>
      <c r="C15" s="41">
        <v>4</v>
      </c>
      <c r="D15" s="41">
        <f>B15*C15</f>
        <v>12</v>
      </c>
      <c r="E15" s="3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33" t="s">
        <v>4</v>
      </c>
      <c r="B16" s="41">
        <v>3</v>
      </c>
      <c r="C16" s="41"/>
      <c r="D16" s="41">
        <f t="shared" ref="D16:D27" si="0">B16*C16</f>
        <v>0</v>
      </c>
      <c r="E16" s="3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33" t="s">
        <v>5</v>
      </c>
      <c r="B17" s="41">
        <v>2</v>
      </c>
      <c r="C17" s="41"/>
      <c r="D17" s="41">
        <f t="shared" si="0"/>
        <v>0</v>
      </c>
      <c r="E17" s="3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33" t="s">
        <v>6</v>
      </c>
      <c r="B18" s="41">
        <v>3</v>
      </c>
      <c r="C18" s="41"/>
      <c r="D18" s="41">
        <f t="shared" si="0"/>
        <v>0</v>
      </c>
      <c r="E18" s="3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33" t="s">
        <v>7</v>
      </c>
      <c r="B19" s="41">
        <v>3</v>
      </c>
      <c r="C19" s="41"/>
      <c r="D19" s="41">
        <f t="shared" si="0"/>
        <v>0</v>
      </c>
      <c r="E19" s="3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33" t="s">
        <v>8</v>
      </c>
      <c r="B20" s="41">
        <v>2</v>
      </c>
      <c r="C20" s="41"/>
      <c r="D20" s="41">
        <f t="shared" si="0"/>
        <v>0</v>
      </c>
      <c r="E20" s="3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5">
      <c r="A21" s="33" t="s">
        <v>9</v>
      </c>
      <c r="B21" s="41">
        <v>2</v>
      </c>
      <c r="C21" s="41"/>
      <c r="D21" s="41">
        <f t="shared" si="0"/>
        <v>0</v>
      </c>
      <c r="E21" s="3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33" t="s">
        <v>10</v>
      </c>
      <c r="B22" s="41">
        <v>3</v>
      </c>
      <c r="C22" s="41"/>
      <c r="D22" s="41">
        <f t="shared" si="0"/>
        <v>0</v>
      </c>
      <c r="E22" s="3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33" t="s">
        <v>11</v>
      </c>
      <c r="B23" s="41">
        <v>3</v>
      </c>
      <c r="C23" s="41"/>
      <c r="D23" s="41">
        <f t="shared" si="0"/>
        <v>0</v>
      </c>
      <c r="E23" s="3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A24" s="33" t="s">
        <v>54</v>
      </c>
      <c r="B24" s="41">
        <v>2</v>
      </c>
      <c r="C24" s="41"/>
      <c r="D24" s="41">
        <f t="shared" si="0"/>
        <v>0</v>
      </c>
      <c r="E24" s="3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33" t="s">
        <v>12</v>
      </c>
      <c r="B25" s="41">
        <v>3</v>
      </c>
      <c r="C25" s="41"/>
      <c r="D25" s="41">
        <f t="shared" si="0"/>
        <v>0</v>
      </c>
      <c r="E25" s="3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33" t="s">
        <v>13</v>
      </c>
      <c r="B26" s="41">
        <v>3</v>
      </c>
      <c r="C26" s="41"/>
      <c r="D26" s="41">
        <f t="shared" si="0"/>
        <v>0</v>
      </c>
      <c r="E26" s="3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A27" s="44" t="s">
        <v>55</v>
      </c>
      <c r="B27" s="41">
        <v>2</v>
      </c>
      <c r="C27" s="41"/>
      <c r="D27" s="41">
        <f t="shared" si="0"/>
        <v>0</v>
      </c>
      <c r="E27" s="4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A28" s="42" t="s">
        <v>78</v>
      </c>
      <c r="B28" s="47"/>
      <c r="C28" s="47"/>
      <c r="D28" s="47">
        <f>SUM(D14:D27)</f>
        <v>12</v>
      </c>
      <c r="E28" s="4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21"/>
      <c r="B29" s="22"/>
      <c r="C29" s="22"/>
      <c r="D29" s="2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A30" s="48" t="s">
        <v>14</v>
      </c>
      <c r="B30" s="46" t="s">
        <v>2</v>
      </c>
      <c r="C30" s="46" t="s">
        <v>51</v>
      </c>
      <c r="D30" s="46" t="s">
        <v>64</v>
      </c>
      <c r="E30" s="49" t="s">
        <v>65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24" customFormat="1" x14ac:dyDescent="0.25">
      <c r="A31" s="52" t="s">
        <v>15</v>
      </c>
      <c r="B31" s="41">
        <v>3</v>
      </c>
      <c r="C31" s="41">
        <v>4</v>
      </c>
      <c r="D31" s="41">
        <f>B31*C31</f>
        <v>12</v>
      </c>
      <c r="E31" s="5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24" customFormat="1" x14ac:dyDescent="0.25">
      <c r="A32" s="33" t="s">
        <v>16</v>
      </c>
      <c r="B32" s="41">
        <v>3</v>
      </c>
      <c r="C32" s="41"/>
      <c r="D32" s="41">
        <f t="shared" ref="D32:D34" si="1">B32*C32</f>
        <v>0</v>
      </c>
      <c r="E32" s="34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24" customFormat="1" x14ac:dyDescent="0.25">
      <c r="A33" s="33" t="s">
        <v>17</v>
      </c>
      <c r="B33" s="41">
        <v>2</v>
      </c>
      <c r="C33" s="41"/>
      <c r="D33" s="41">
        <f t="shared" si="1"/>
        <v>0</v>
      </c>
      <c r="E33" s="34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24" customFormat="1" x14ac:dyDescent="0.25">
      <c r="A34" s="44" t="s">
        <v>56</v>
      </c>
      <c r="B34" s="41">
        <v>3</v>
      </c>
      <c r="C34" s="41"/>
      <c r="D34" s="41">
        <f t="shared" si="1"/>
        <v>0</v>
      </c>
      <c r="E34" s="54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42" t="s">
        <v>78</v>
      </c>
      <c r="B35" s="50"/>
      <c r="C35" s="50"/>
      <c r="D35" s="47">
        <f>SUM(D31:D34)</f>
        <v>12</v>
      </c>
      <c r="E35" s="5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48" t="s">
        <v>18</v>
      </c>
      <c r="B37" s="46" t="s">
        <v>2</v>
      </c>
      <c r="C37" s="46" t="s">
        <v>51</v>
      </c>
      <c r="D37" s="46" t="s">
        <v>64</v>
      </c>
      <c r="E37" s="49" t="s">
        <v>65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5">
      <c r="A38" s="55" t="s">
        <v>19</v>
      </c>
      <c r="B38" s="39"/>
      <c r="C38" s="39"/>
      <c r="D38" s="39"/>
      <c r="E38" s="5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x14ac:dyDescent="0.25">
      <c r="A39" s="33" t="s">
        <v>20</v>
      </c>
      <c r="B39" s="41">
        <v>3</v>
      </c>
      <c r="C39" s="41">
        <v>4</v>
      </c>
      <c r="D39" s="41">
        <f>B39*C39</f>
        <v>12</v>
      </c>
      <c r="E39" s="3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x14ac:dyDescent="0.25">
      <c r="A40" s="33" t="s">
        <v>21</v>
      </c>
      <c r="B40" s="41">
        <v>3</v>
      </c>
      <c r="C40" s="41"/>
      <c r="D40" s="41">
        <f t="shared" ref="D40:D44" si="2">B40*C40</f>
        <v>0</v>
      </c>
      <c r="E40" s="3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A41" s="33" t="s">
        <v>22</v>
      </c>
      <c r="B41" s="41">
        <v>3</v>
      </c>
      <c r="C41" s="41"/>
      <c r="D41" s="41">
        <f t="shared" si="2"/>
        <v>0</v>
      </c>
      <c r="E41" s="3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A42" s="33" t="s">
        <v>23</v>
      </c>
      <c r="B42" s="41">
        <v>2</v>
      </c>
      <c r="C42" s="41"/>
      <c r="D42" s="41">
        <f t="shared" si="2"/>
        <v>0</v>
      </c>
      <c r="E42" s="3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A43" s="33" t="s">
        <v>24</v>
      </c>
      <c r="B43" s="41">
        <v>3</v>
      </c>
      <c r="C43" s="41"/>
      <c r="D43" s="41">
        <f t="shared" si="2"/>
        <v>0</v>
      </c>
      <c r="E43" s="3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A44" s="44" t="s">
        <v>57</v>
      </c>
      <c r="B44" s="41">
        <v>2</v>
      </c>
      <c r="C44" s="41"/>
      <c r="D44" s="41">
        <f t="shared" si="2"/>
        <v>0</v>
      </c>
      <c r="E44" s="4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A45" s="42" t="s">
        <v>78</v>
      </c>
      <c r="B45" s="50"/>
      <c r="C45" s="50"/>
      <c r="D45" s="47">
        <f>SUM(D38:D44)</f>
        <v>12</v>
      </c>
      <c r="E45" s="5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A47" s="48" t="s">
        <v>25</v>
      </c>
      <c r="B47" s="46" t="s">
        <v>2</v>
      </c>
      <c r="C47" s="46" t="s">
        <v>51</v>
      </c>
      <c r="D47" s="46" t="s">
        <v>64</v>
      </c>
      <c r="E47" s="49" t="s">
        <v>65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A48" s="52" t="s">
        <v>26</v>
      </c>
      <c r="B48" s="41">
        <v>2</v>
      </c>
      <c r="C48" s="41">
        <v>4</v>
      </c>
      <c r="D48" s="41">
        <f>B48*C48</f>
        <v>8</v>
      </c>
      <c r="E48" s="56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25">
      <c r="A49" s="33" t="s">
        <v>27</v>
      </c>
      <c r="B49" s="41">
        <v>3</v>
      </c>
      <c r="C49" s="41"/>
      <c r="D49" s="41">
        <f t="shared" ref="D49:D51" si="3">B49*C49</f>
        <v>0</v>
      </c>
      <c r="E49" s="3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25">
      <c r="A50" s="33" t="s">
        <v>28</v>
      </c>
      <c r="B50" s="41">
        <v>2</v>
      </c>
      <c r="C50" s="41"/>
      <c r="D50" s="41">
        <f t="shared" si="3"/>
        <v>0</v>
      </c>
      <c r="E50" s="3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5">
      <c r="A51" s="33" t="s">
        <v>29</v>
      </c>
      <c r="B51" s="41">
        <v>2</v>
      </c>
      <c r="C51" s="41"/>
      <c r="D51" s="41">
        <f t="shared" si="3"/>
        <v>0</v>
      </c>
      <c r="E51" s="3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5">
      <c r="A52" s="33" t="s">
        <v>30</v>
      </c>
      <c r="B52" s="41">
        <v>1</v>
      </c>
      <c r="C52" s="41">
        <v>4</v>
      </c>
      <c r="D52" s="41">
        <f>B52*C52</f>
        <v>4</v>
      </c>
      <c r="E52" s="3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5">
      <c r="A53" s="33" t="s">
        <v>31</v>
      </c>
      <c r="B53" s="41">
        <v>2</v>
      </c>
      <c r="C53" s="41"/>
      <c r="D53" s="41">
        <f t="shared" ref="D53:D57" si="4">B53*C53</f>
        <v>0</v>
      </c>
      <c r="E53" s="3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5">
      <c r="A54" s="33" t="s">
        <v>32</v>
      </c>
      <c r="B54" s="41">
        <v>1</v>
      </c>
      <c r="C54" s="41"/>
      <c r="D54" s="41">
        <f t="shared" si="4"/>
        <v>0</v>
      </c>
      <c r="E54" s="3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5">
      <c r="A55" s="33" t="s">
        <v>33</v>
      </c>
      <c r="B55" s="41">
        <v>2</v>
      </c>
      <c r="C55" s="41"/>
      <c r="D55" s="41">
        <f t="shared" si="4"/>
        <v>0</v>
      </c>
      <c r="E55" s="3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5">
      <c r="A56" s="33" t="s">
        <v>34</v>
      </c>
      <c r="B56" s="41">
        <v>2</v>
      </c>
      <c r="C56" s="41"/>
      <c r="D56" s="41">
        <f t="shared" si="4"/>
        <v>0</v>
      </c>
      <c r="E56" s="3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5">
      <c r="A57" s="44" t="s">
        <v>35</v>
      </c>
      <c r="B57" s="41">
        <v>2</v>
      </c>
      <c r="C57" s="41"/>
      <c r="D57" s="41">
        <f t="shared" si="4"/>
        <v>0</v>
      </c>
      <c r="E57" s="4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5">
      <c r="A58" s="42" t="s">
        <v>78</v>
      </c>
      <c r="B58" s="50"/>
      <c r="C58" s="50"/>
      <c r="D58" s="47">
        <f>SUM(D48:D57)</f>
        <v>12</v>
      </c>
      <c r="E58" s="5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25"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5">
      <c r="A60" s="48" t="s">
        <v>36</v>
      </c>
      <c r="B60" s="46" t="s">
        <v>2</v>
      </c>
      <c r="C60" s="46" t="s">
        <v>51</v>
      </c>
      <c r="D60" s="46" t="s">
        <v>64</v>
      </c>
      <c r="E60" s="49" t="s">
        <v>65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5">
      <c r="A61" s="55" t="s">
        <v>37</v>
      </c>
      <c r="B61" s="39"/>
      <c r="C61" s="39"/>
      <c r="D61" s="39"/>
      <c r="E61" s="5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5">
      <c r="A62" s="33" t="s">
        <v>38</v>
      </c>
      <c r="B62" s="41">
        <v>2</v>
      </c>
      <c r="C62" s="41">
        <v>4</v>
      </c>
      <c r="D62" s="41">
        <f>B62*C62</f>
        <v>8</v>
      </c>
      <c r="E62" s="3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25">
      <c r="A63" s="33" t="s">
        <v>39</v>
      </c>
      <c r="B63" s="41">
        <v>2</v>
      </c>
      <c r="C63" s="41"/>
      <c r="D63" s="41">
        <f t="shared" ref="D63:D68" si="5">B63*C63</f>
        <v>0</v>
      </c>
      <c r="E63" s="3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25">
      <c r="A64" s="33" t="s">
        <v>40</v>
      </c>
      <c r="B64" s="41">
        <v>2</v>
      </c>
      <c r="C64" s="41"/>
      <c r="D64" s="41">
        <f t="shared" si="5"/>
        <v>0</v>
      </c>
      <c r="E64" s="3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68" x14ac:dyDescent="0.25">
      <c r="A65" s="33" t="s">
        <v>41</v>
      </c>
      <c r="B65" s="41">
        <v>2</v>
      </c>
      <c r="C65" s="41"/>
      <c r="D65" s="41">
        <f t="shared" si="5"/>
        <v>0</v>
      </c>
      <c r="E65" s="3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68" x14ac:dyDescent="0.25">
      <c r="A66" s="33" t="s">
        <v>42</v>
      </c>
      <c r="B66" s="41">
        <v>1</v>
      </c>
      <c r="C66" s="41"/>
      <c r="D66" s="41">
        <f t="shared" si="5"/>
        <v>0</v>
      </c>
      <c r="E66" s="3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68" x14ac:dyDescent="0.25">
      <c r="A67" s="33" t="s">
        <v>43</v>
      </c>
      <c r="B67" s="41">
        <v>3</v>
      </c>
      <c r="C67" s="41"/>
      <c r="D67" s="41">
        <f t="shared" si="5"/>
        <v>0</v>
      </c>
      <c r="E67" s="3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68" x14ac:dyDescent="0.25">
      <c r="A68" s="44" t="s">
        <v>44</v>
      </c>
      <c r="B68" s="41">
        <v>2</v>
      </c>
      <c r="C68" s="39"/>
      <c r="D68" s="41">
        <f t="shared" si="5"/>
        <v>0</v>
      </c>
      <c r="E68" s="4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68" x14ac:dyDescent="0.25">
      <c r="A69" s="42" t="s">
        <v>78</v>
      </c>
      <c r="B69" s="50"/>
      <c r="C69" s="50"/>
      <c r="D69" s="47">
        <f>SUM(D61:D68)</f>
        <v>8</v>
      </c>
      <c r="E69" s="4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68" x14ac:dyDescent="0.25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68" x14ac:dyDescent="0.25">
      <c r="A71" s="48" t="s">
        <v>45</v>
      </c>
      <c r="B71" s="46" t="s">
        <v>2</v>
      </c>
      <c r="C71" s="46" t="s">
        <v>51</v>
      </c>
      <c r="D71" s="46" t="s">
        <v>64</v>
      </c>
      <c r="E71" s="49" t="s">
        <v>65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68" s="24" customFormat="1" x14ac:dyDescent="0.25">
      <c r="A72" s="55" t="s">
        <v>46</v>
      </c>
      <c r="B72" s="57"/>
      <c r="C72" s="57"/>
      <c r="D72" s="57"/>
      <c r="E72" s="5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68" s="24" customFormat="1" x14ac:dyDescent="0.25">
      <c r="A73" s="33" t="s">
        <v>47</v>
      </c>
      <c r="B73" s="41">
        <v>1</v>
      </c>
      <c r="C73" s="41">
        <v>4</v>
      </c>
      <c r="D73" s="41">
        <f>B73*C73</f>
        <v>4</v>
      </c>
      <c r="E73" s="34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68" s="24" customFormat="1" x14ac:dyDescent="0.25">
      <c r="A74" s="33" t="s">
        <v>48</v>
      </c>
      <c r="B74" s="41">
        <v>3</v>
      </c>
      <c r="C74" s="41"/>
      <c r="D74" s="41">
        <f t="shared" ref="D74:D76" si="6">B74*C74</f>
        <v>0</v>
      </c>
      <c r="E74" s="34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68" x14ac:dyDescent="0.25">
      <c r="A75" s="33" t="s">
        <v>49</v>
      </c>
      <c r="B75" s="41">
        <v>3</v>
      </c>
      <c r="C75" s="41"/>
      <c r="D75" s="41">
        <f t="shared" si="6"/>
        <v>0</v>
      </c>
      <c r="E75" s="3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68" x14ac:dyDescent="0.25">
      <c r="A76" s="44" t="s">
        <v>50</v>
      </c>
      <c r="B76" s="41">
        <v>3</v>
      </c>
      <c r="C76" s="41"/>
      <c r="D76" s="41">
        <f t="shared" si="6"/>
        <v>0</v>
      </c>
      <c r="E76" s="4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68" x14ac:dyDescent="0.25">
      <c r="A77" s="42" t="s">
        <v>78</v>
      </c>
      <c r="B77" s="50"/>
      <c r="C77" s="50"/>
      <c r="D77" s="47">
        <f>SUM(D72:D76)</f>
        <v>4</v>
      </c>
      <c r="E77" s="4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68" x14ac:dyDescent="0.25">
      <c r="A78" s="27"/>
      <c r="B78" s="27"/>
      <c r="C78" s="27"/>
      <c r="D78" s="27"/>
      <c r="E78" s="2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68" ht="18.75" x14ac:dyDescent="0.3">
      <c r="A79" s="35" t="s">
        <v>71</v>
      </c>
      <c r="B79" s="36"/>
      <c r="C79" s="36"/>
      <c r="D79" s="37">
        <f>D28+D35+D45+D58+D69+D77</f>
        <v>60</v>
      </c>
      <c r="E79" s="38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68" x14ac:dyDescent="0.25">
      <c r="A80" s="16"/>
      <c r="B80" s="16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</row>
    <row r="81" spans="1:68" x14ac:dyDescent="0.25">
      <c r="A81" s="16"/>
      <c r="B81" s="16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</row>
    <row r="82" spans="1:6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spans="1:68" x14ac:dyDescent="0.25">
      <c r="A83" s="25" t="s">
        <v>51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</row>
    <row r="84" spans="1:68" x14ac:dyDescent="0.25">
      <c r="A84" s="2" t="s">
        <v>69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</row>
    <row r="85" spans="1:68" x14ac:dyDescent="0.25">
      <c r="A85" s="26" t="s">
        <v>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</row>
    <row r="86" spans="1:68" x14ac:dyDescent="0.25">
      <c r="A86" s="26" t="s">
        <v>70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</row>
    <row r="87" spans="1:6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</row>
    <row r="88" spans="1:6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</row>
    <row r="89" spans="1:6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</row>
    <row r="90" spans="1:6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</row>
    <row r="91" spans="1:6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</row>
    <row r="92" spans="1:6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</row>
    <row r="93" spans="1:6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</row>
    <row r="94" spans="1:68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</row>
    <row r="95" spans="1:6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</row>
    <row r="96" spans="1:6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</row>
    <row r="97" spans="1:6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</row>
    <row r="98" spans="1:6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</row>
    <row r="99" spans="1:6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</row>
    <row r="100" spans="1:6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</row>
    <row r="101" spans="1:6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</row>
    <row r="102" spans="1:6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</row>
    <row r="103" spans="1:6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</row>
    <row r="104" spans="1:6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</row>
    <row r="105" spans="1:6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</row>
    <row r="106" spans="1:6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</row>
    <row r="107" spans="1:6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</row>
    <row r="108" spans="1:6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</row>
    <row r="109" spans="1:6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</row>
    <row r="110" spans="1:6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</row>
    <row r="111" spans="1:6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</row>
    <row r="112" spans="1:6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</row>
    <row r="113" spans="1:6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</row>
    <row r="114" spans="1:6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</row>
    <row r="115" spans="1:6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</row>
    <row r="116" spans="1:6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</row>
    <row r="117" spans="1:6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</row>
    <row r="118" spans="1:6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</row>
    <row r="119" spans="1:6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</row>
    <row r="120" spans="1:6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</row>
    <row r="121" spans="1:6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</row>
    <row r="122" spans="1:6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</row>
    <row r="123" spans="1:6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</row>
    <row r="124" spans="1:6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</row>
    <row r="125" spans="1:6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</row>
    <row r="126" spans="1:6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</row>
    <row r="127" spans="1:6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</row>
    <row r="128" spans="1:6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</row>
    <row r="129" spans="1:6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</row>
    <row r="131" spans="1:6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</row>
    <row r="132" spans="1:6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</row>
    <row r="133" spans="1:6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</row>
    <row r="134" spans="1:6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</row>
    <row r="135" spans="1:6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</row>
    <row r="136" spans="1:6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</row>
    <row r="137" spans="1:6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</row>
    <row r="138" spans="1:6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</row>
    <row r="139" spans="1:6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</row>
    <row r="140" spans="1:6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</row>
    <row r="141" spans="1:6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</row>
    <row r="142" spans="1:6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</row>
    <row r="143" spans="1:6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</row>
    <row r="144" spans="1:6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</row>
    <row r="145" spans="1:6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</row>
    <row r="146" spans="1:6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</row>
    <row r="147" spans="1:6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</row>
    <row r="148" spans="1:6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</row>
    <row r="149" spans="1:6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</row>
    <row r="150" spans="1:6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</row>
    <row r="151" spans="1:6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</row>
    <row r="152" spans="1:6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</row>
    <row r="153" spans="1:6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</row>
    <row r="154" spans="1:6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</row>
    <row r="155" spans="1:6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</row>
    <row r="156" spans="1:6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</row>
    <row r="157" spans="1:6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</row>
    <row r="158" spans="1:6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</row>
    <row r="159" spans="1:6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</row>
    <row r="160" spans="1:6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</row>
    <row r="161" spans="1:6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</row>
    <row r="162" spans="1:6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</row>
    <row r="163" spans="1:6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</row>
    <row r="164" spans="1:6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</row>
    <row r="165" spans="1:6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</row>
    <row r="166" spans="1:6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</row>
    <row r="167" spans="1:6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</row>
    <row r="168" spans="1:6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</row>
    <row r="169" spans="1:6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</row>
    <row r="170" spans="1:6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</row>
    <row r="171" spans="1:6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</row>
    <row r="172" spans="1:6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</row>
    <row r="173" spans="1:6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</row>
    <row r="174" spans="1:6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</row>
    <row r="175" spans="1:6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</row>
    <row r="176" spans="1:6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</row>
    <row r="177" spans="1:6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</row>
    <row r="178" spans="1:6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</row>
    <row r="179" spans="1:6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</row>
    <row r="180" spans="1:6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</row>
    <row r="181" spans="1:6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</row>
    <row r="182" spans="1:6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</row>
    <row r="183" spans="1:6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</row>
    <row r="184" spans="1:6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</row>
    <row r="185" spans="1:6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</row>
    <row r="186" spans="1:6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</row>
    <row r="187" spans="1:6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</row>
    <row r="188" spans="1:6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</row>
    <row r="189" spans="1:6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</row>
    <row r="190" spans="1:6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</row>
    <row r="191" spans="1:6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</row>
    <row r="192" spans="1:6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</row>
    <row r="193" spans="1:6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</row>
    <row r="194" spans="1:6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</row>
    <row r="195" spans="1:6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</row>
    <row r="196" spans="1:6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</row>
    <row r="197" spans="1:6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</row>
    <row r="198" spans="1:6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</row>
    <row r="199" spans="1:6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</row>
    <row r="200" spans="1:6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</row>
    <row r="201" spans="1:6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</row>
    <row r="202" spans="1:6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</row>
    <row r="203" spans="1:6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</row>
    <row r="204" spans="1:6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</row>
    <row r="205" spans="1:6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</row>
    <row r="206" spans="1:6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</row>
    <row r="207" spans="1:6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</row>
    <row r="208" spans="1:6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</row>
    <row r="209" spans="1:6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</row>
    <row r="210" spans="1:6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</row>
    <row r="211" spans="1:6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</row>
    <row r="212" spans="1:6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</row>
    <row r="213" spans="1:6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</row>
    <row r="214" spans="1:6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</row>
    <row r="215" spans="1:6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</row>
    <row r="216" spans="1:6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</row>
    <row r="217" spans="1:6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</row>
    <row r="218" spans="1:6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</row>
    <row r="219" spans="1:6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</row>
    <row r="220" spans="1:6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</row>
    <row r="221" spans="1:6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</row>
    <row r="222" spans="1:6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</row>
    <row r="223" spans="1:6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</row>
    <row r="224" spans="1:6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</row>
    <row r="225" spans="1:6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</row>
    <row r="226" spans="1:6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</row>
    <row r="227" spans="1:6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</row>
    <row r="228" spans="1:6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</row>
    <row r="229" spans="1:6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</row>
    <row r="230" spans="1:6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</row>
    <row r="231" spans="1:6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</row>
    <row r="232" spans="1:6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</row>
    <row r="233" spans="1:6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</row>
    <row r="234" spans="1:6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</row>
    <row r="235" spans="1:6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</row>
    <row r="236" spans="1:6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</row>
    <row r="237" spans="1:6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</row>
    <row r="238" spans="1:6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</row>
    <row r="239" spans="1:6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</row>
    <row r="240" spans="1:6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</row>
    <row r="241" spans="1:6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</row>
    <row r="242" spans="1:6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</row>
    <row r="243" spans="1:6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</row>
    <row r="244" spans="1:6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</row>
    <row r="245" spans="1:6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</row>
    <row r="246" spans="1:6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</row>
    <row r="247" spans="1:6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</row>
    <row r="248" spans="1:6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</row>
    <row r="249" spans="1:6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</row>
    <row r="250" spans="1:6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</row>
    <row r="251" spans="1:6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</row>
    <row r="252" spans="1:6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</row>
    <row r="253" spans="1:6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</row>
    <row r="254" spans="1:6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</row>
    <row r="255" spans="1:6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</row>
    <row r="256" spans="1:6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</row>
    <row r="257" spans="1:6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</row>
    <row r="258" spans="1:6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</row>
    <row r="259" spans="1:6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</row>
    <row r="260" spans="1:6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</row>
    <row r="261" spans="1:6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</row>
    <row r="262" spans="1:6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</row>
    <row r="263" spans="1:6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</row>
    <row r="264" spans="1:6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</row>
    <row r="265" spans="1:6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</row>
    <row r="266" spans="1:68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</row>
    <row r="267" spans="1:68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</row>
    <row r="268" spans="1:68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</row>
    <row r="269" spans="1:68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</row>
    <row r="270" spans="1:68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</row>
    <row r="271" spans="1:68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</row>
    <row r="272" spans="1:68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</row>
    <row r="273" spans="1:68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</row>
    <row r="274" spans="1:68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</row>
    <row r="275" spans="1:68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</row>
    <row r="276" spans="1:68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</row>
    <row r="277" spans="1:68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</row>
    <row r="278" spans="1:68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</row>
    <row r="279" spans="1:68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</row>
    <row r="280" spans="1:68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</row>
    <row r="281" spans="1:68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</row>
    <row r="282" spans="1:68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</row>
    <row r="283" spans="1:68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</row>
    <row r="284" spans="1:68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</row>
    <row r="285" spans="1:68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</row>
    <row r="286" spans="1:68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</row>
    <row r="287" spans="1:68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</row>
    <row r="288" spans="1:68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</row>
    <row r="289" spans="1:68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</row>
    <row r="290" spans="1:68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</row>
    <row r="291" spans="1:68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</row>
    <row r="292" spans="1:68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</row>
    <row r="293" spans="1:68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</row>
    <row r="294" spans="1:68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</row>
    <row r="295" spans="1:68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</row>
    <row r="296" spans="1:68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</row>
    <row r="297" spans="1:68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</row>
    <row r="298" spans="1:68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</row>
    <row r="299" spans="1:68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</row>
    <row r="300" spans="1:68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</row>
    <row r="301" spans="1:68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</row>
    <row r="302" spans="1:68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</row>
    <row r="303" spans="1:68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</row>
    <row r="304" spans="1:68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</row>
    <row r="305" spans="1:68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</row>
    <row r="306" spans="1:68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</row>
    <row r="307" spans="1:68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</row>
    <row r="308" spans="1:68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</row>
    <row r="309" spans="1:68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</row>
    <row r="310" spans="1:68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</row>
    <row r="311" spans="1:68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</row>
    <row r="312" spans="1:68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</row>
    <row r="313" spans="1:68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</row>
    <row r="314" spans="1:68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</row>
    <row r="315" spans="1:68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</row>
    <row r="316" spans="1:68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</row>
    <row r="317" spans="1:68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</row>
    <row r="318" spans="1:68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</row>
    <row r="319" spans="1:68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</row>
    <row r="320" spans="1:68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</row>
    <row r="321" spans="1:68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</row>
    <row r="322" spans="1:68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</row>
    <row r="323" spans="1:68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</row>
    <row r="324" spans="1:68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</row>
    <row r="325" spans="1:68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</row>
    <row r="326" spans="1:68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</row>
    <row r="327" spans="1:68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</row>
    <row r="328" spans="1:68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</row>
    <row r="329" spans="1:68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</row>
    <row r="330" spans="1:68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</row>
    <row r="331" spans="1:68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</row>
    <row r="332" spans="1:68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</row>
    <row r="333" spans="1:68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</row>
    <row r="334" spans="1:68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</row>
    <row r="335" spans="1:68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</row>
    <row r="336" spans="1:68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</row>
    <row r="337" spans="1:68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</row>
    <row r="338" spans="1:68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</row>
    <row r="339" spans="1:68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</row>
    <row r="340" spans="1:68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</row>
    <row r="341" spans="1:68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</row>
    <row r="342" spans="1:68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</row>
    <row r="343" spans="1:68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</row>
    <row r="344" spans="1:68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</row>
    <row r="345" spans="1:68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</row>
    <row r="346" spans="1:68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</row>
    <row r="347" spans="1:68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</row>
    <row r="348" spans="1:68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</row>
    <row r="349" spans="1:68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</row>
    <row r="350" spans="1:68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</row>
    <row r="351" spans="1:68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</row>
    <row r="352" spans="1:68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</row>
    <row r="353" spans="1:68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</row>
    <row r="354" spans="1:68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</row>
    <row r="355" spans="1:68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</row>
    <row r="356" spans="1:68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</row>
    <row r="357" spans="1:68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</row>
    <row r="358" spans="1:68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</row>
    <row r="359" spans="1:68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</row>
    <row r="360" spans="1:68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</row>
    <row r="361" spans="1:68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</row>
    <row r="362" spans="1:68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</row>
    <row r="363" spans="1:68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</row>
    <row r="364" spans="1:68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</row>
    <row r="365" spans="1:68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</row>
    <row r="366" spans="1:68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</row>
    <row r="367" spans="1:68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</row>
    <row r="368" spans="1:68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</row>
    <row r="369" spans="1:68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</row>
    <row r="370" spans="1:68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</row>
    <row r="371" spans="1:68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</row>
    <row r="372" spans="1:68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</row>
    <row r="373" spans="1:68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</row>
    <row r="374" spans="1:68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</row>
    <row r="375" spans="1:68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</row>
    <row r="376" spans="1:68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</row>
    <row r="377" spans="1:68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</row>
    <row r="378" spans="1:68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</row>
    <row r="379" spans="1:68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</row>
    <row r="380" spans="1:68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</row>
    <row r="381" spans="1:68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</row>
    <row r="382" spans="1:68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</row>
    <row r="383" spans="1:68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</row>
    <row r="384" spans="1:68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</row>
    <row r="385" spans="1:68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</row>
    <row r="386" spans="1:68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</row>
    <row r="387" spans="1:68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</row>
    <row r="388" spans="1:68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</row>
    <row r="389" spans="1:68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</row>
    <row r="390" spans="1:68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</row>
    <row r="391" spans="1:68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</row>
    <row r="392" spans="1:68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</row>
    <row r="393" spans="1:68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</row>
    <row r="394" spans="1:68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</row>
    <row r="395" spans="1:68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</row>
    <row r="396" spans="1:68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</row>
    <row r="397" spans="1:68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</row>
    <row r="398" spans="1:68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</row>
    <row r="399" spans="1:68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</row>
    <row r="400" spans="1:68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</row>
    <row r="401" spans="1:68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</row>
    <row r="402" spans="1:68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</row>
    <row r="403" spans="1:68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</row>
    <row r="404" spans="1:68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</row>
    <row r="405" spans="1:68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</row>
    <row r="406" spans="1:68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</row>
    <row r="407" spans="1:68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</row>
    <row r="408" spans="1:68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</row>
    <row r="409" spans="1:68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</row>
    <row r="410" spans="1:68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</row>
    <row r="411" spans="1:68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</row>
    <row r="412" spans="1:68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</row>
    <row r="413" spans="1:68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</row>
    <row r="414" spans="1:68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</row>
    <row r="415" spans="1:68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</row>
    <row r="416" spans="1:68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</row>
    <row r="417" spans="1:68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</row>
    <row r="418" spans="1:68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</row>
    <row r="419" spans="1:68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</row>
    <row r="420" spans="1:68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</row>
    <row r="421" spans="1:68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</row>
    <row r="422" spans="1:68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</row>
    <row r="423" spans="1:68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</row>
    <row r="424" spans="1:68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</row>
    <row r="425" spans="1:68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</row>
    <row r="426" spans="1:68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</row>
    <row r="427" spans="1:68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</row>
    <row r="428" spans="1:68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</row>
    <row r="429" spans="1:68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</row>
    <row r="430" spans="1:68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</row>
    <row r="431" spans="1:68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</row>
    <row r="432" spans="1:68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</row>
    <row r="433" spans="1:68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</row>
    <row r="434" spans="1:68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</row>
    <row r="435" spans="1:68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</row>
    <row r="436" spans="1:68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</row>
    <row r="437" spans="1:68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</row>
    <row r="438" spans="1:68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</row>
    <row r="439" spans="1:68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</row>
    <row r="440" spans="1:68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</row>
    <row r="441" spans="1:68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</row>
    <row r="442" spans="1:68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</row>
    <row r="443" spans="1:68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</row>
    <row r="444" spans="1:68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</row>
    <row r="445" spans="1:68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</row>
    <row r="446" spans="1:68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</row>
    <row r="447" spans="1:68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</row>
    <row r="448" spans="1:68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</row>
    <row r="449" spans="1:68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</row>
    <row r="450" spans="1:68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</row>
    <row r="451" spans="1:68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</row>
    <row r="452" spans="1:68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</row>
    <row r="453" spans="1:68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</row>
    <row r="454" spans="1:68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</row>
    <row r="455" spans="1:68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</row>
    <row r="456" spans="1:68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</row>
    <row r="457" spans="1:68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</row>
    <row r="458" spans="1:68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</row>
    <row r="459" spans="1:68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</row>
    <row r="460" spans="1:68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</row>
    <row r="461" spans="1:68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</row>
    <row r="462" spans="1:68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</row>
    <row r="463" spans="1:68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</row>
    <row r="464" spans="1:68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</row>
    <row r="465" spans="1:68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</row>
    <row r="466" spans="1:68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</row>
    <row r="467" spans="1:68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</row>
    <row r="468" spans="1:68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</row>
    <row r="469" spans="1:68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</row>
    <row r="470" spans="1:68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</row>
    <row r="471" spans="1:68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</row>
    <row r="472" spans="1:68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</row>
    <row r="473" spans="1:68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</row>
    <row r="474" spans="1:68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</row>
    <row r="475" spans="1:68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</row>
    <row r="476" spans="1:68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</row>
    <row r="477" spans="1:68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</row>
    <row r="478" spans="1:68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</row>
    <row r="479" spans="1:68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</row>
    <row r="480" spans="1:68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</row>
    <row r="481" spans="1:68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</row>
    <row r="482" spans="1:68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</row>
    <row r="483" spans="1:68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</row>
    <row r="484" spans="1:68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</row>
    <row r="485" spans="1:68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</row>
    <row r="486" spans="1:68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</row>
    <row r="487" spans="1:68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</row>
    <row r="488" spans="1:68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</row>
    <row r="489" spans="1:68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</row>
    <row r="490" spans="1:68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</row>
    <row r="491" spans="1:68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</row>
    <row r="492" spans="1:68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</row>
    <row r="493" spans="1:68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</row>
    <row r="494" spans="1:68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</row>
    <row r="495" spans="1:68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</row>
    <row r="496" spans="1:68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</row>
    <row r="497" spans="1:68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</row>
    <row r="498" spans="1:68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</row>
    <row r="499" spans="1:68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</row>
    <row r="500" spans="1:68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</row>
    <row r="501" spans="1:68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</row>
    <row r="502" spans="1:68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</row>
    <row r="503" spans="1:68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</row>
    <row r="504" spans="1:68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</row>
    <row r="505" spans="1:68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</row>
    <row r="506" spans="1:68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</row>
    <row r="507" spans="1:68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</row>
    <row r="508" spans="1:68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</row>
    <row r="509" spans="1:68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</row>
    <row r="510" spans="1:68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</row>
    <row r="511" spans="1:68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</row>
    <row r="512" spans="1:68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</row>
    <row r="513" spans="1:68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</row>
    <row r="514" spans="1:68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</row>
    <row r="515" spans="1:68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</row>
    <row r="516" spans="1:68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</row>
    <row r="517" spans="1:68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</row>
    <row r="518" spans="1:68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</row>
    <row r="519" spans="1:68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</row>
    <row r="520" spans="1:68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</row>
    <row r="521" spans="1:68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</row>
    <row r="522" spans="1:68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</row>
    <row r="523" spans="1:68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</row>
    <row r="524" spans="1:68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</row>
    <row r="525" spans="1:68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</row>
    <row r="526" spans="1:68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</row>
    <row r="527" spans="1:68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</row>
    <row r="528" spans="1:68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</row>
    <row r="529" spans="1:68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</row>
    <row r="530" spans="1:68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</row>
    <row r="531" spans="1:68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</row>
    <row r="532" spans="1:68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</row>
    <row r="533" spans="1:68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</row>
    <row r="534" spans="1:68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</row>
    <row r="535" spans="1:68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</row>
    <row r="536" spans="1:68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</row>
    <row r="537" spans="1:68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</row>
    <row r="538" spans="1:68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</row>
    <row r="539" spans="1:68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</row>
    <row r="540" spans="1:68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</row>
    <row r="541" spans="1:68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</row>
    <row r="542" spans="1:68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</row>
    <row r="543" spans="1:68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</row>
    <row r="544" spans="1:68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</row>
    <row r="545" spans="1:68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</row>
    <row r="546" spans="1:68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</row>
    <row r="547" spans="1:68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</row>
    <row r="548" spans="1:68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</row>
    <row r="549" spans="1:68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</row>
    <row r="550" spans="1:68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</row>
    <row r="551" spans="1:68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</row>
    <row r="552" spans="1:68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</row>
    <row r="553" spans="1:68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</row>
    <row r="554" spans="1:68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</row>
    <row r="555" spans="1:68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</row>
    <row r="556" spans="1:68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</row>
    <row r="557" spans="1:68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</row>
    <row r="558" spans="1:68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</row>
    <row r="559" spans="1:68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</row>
    <row r="560" spans="1:68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</row>
    <row r="561" spans="1:68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</row>
    <row r="562" spans="1:68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</row>
    <row r="563" spans="1:68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</row>
    <row r="564" spans="1:68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</row>
    <row r="565" spans="1:68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</row>
    <row r="566" spans="1:68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</row>
    <row r="567" spans="1:68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</row>
    <row r="568" spans="1:68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</row>
    <row r="569" spans="1:68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</row>
    <row r="570" spans="1:68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</row>
    <row r="571" spans="1:68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</row>
    <row r="572" spans="1:68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</row>
    <row r="573" spans="1:68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</row>
    <row r="574" spans="1:68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</row>
    <row r="575" spans="1:68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</row>
    <row r="576" spans="1:68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</row>
    <row r="577" spans="1:68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</row>
    <row r="578" spans="1:68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</row>
    <row r="579" spans="1:68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</row>
    <row r="580" spans="1:68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</row>
    <row r="581" spans="1:68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</row>
    <row r="582" spans="1:68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</row>
    <row r="583" spans="1:68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</row>
    <row r="584" spans="1:68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</row>
    <row r="585" spans="1:68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</row>
    <row r="586" spans="1:68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</row>
    <row r="587" spans="1:68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</row>
    <row r="588" spans="1:68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</row>
    <row r="589" spans="1:68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</row>
    <row r="590" spans="1:68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</row>
    <row r="591" spans="1:68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</row>
    <row r="592" spans="1:68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</row>
    <row r="593" spans="1:68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</row>
    <row r="594" spans="1:68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</row>
    <row r="595" spans="1:68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</row>
    <row r="596" spans="1:68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</row>
    <row r="597" spans="1:68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</row>
    <row r="598" spans="1:68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</row>
    <row r="599" spans="1:68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</row>
    <row r="600" spans="1:68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</row>
    <row r="601" spans="1:68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</row>
    <row r="602" spans="1:68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</row>
    <row r="603" spans="1:68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</row>
    <row r="604" spans="1:68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</row>
    <row r="605" spans="1:68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</row>
    <row r="606" spans="1:68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</row>
    <row r="607" spans="1:68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</row>
    <row r="608" spans="1:68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</row>
    <row r="609" spans="1:68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</row>
    <row r="610" spans="1:68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</row>
    <row r="611" spans="1:68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</row>
    <row r="612" spans="1:68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</row>
    <row r="613" spans="1:68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</row>
    <row r="614" spans="1:68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</row>
    <row r="615" spans="1:68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</row>
    <row r="616" spans="1:68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</row>
    <row r="617" spans="1:68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</row>
    <row r="618" spans="1:68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</row>
    <row r="619" spans="1:68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</row>
    <row r="620" spans="1:68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</row>
    <row r="621" spans="1:68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</row>
    <row r="622" spans="1:68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</row>
    <row r="623" spans="1:68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</row>
    <row r="624" spans="1:68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</row>
    <row r="625" spans="1:68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</row>
    <row r="626" spans="1:68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</row>
    <row r="627" spans="1:68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</row>
    <row r="628" spans="1:68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</row>
    <row r="629" spans="1:68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</row>
    <row r="630" spans="1:68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</row>
    <row r="631" spans="1:68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</row>
    <row r="632" spans="1:68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</row>
    <row r="633" spans="1:68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</row>
    <row r="634" spans="1:68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</row>
    <row r="635" spans="1:68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</row>
    <row r="636" spans="1:68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</row>
    <row r="637" spans="1:68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</row>
    <row r="638" spans="1:68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</row>
    <row r="639" spans="1:68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</row>
    <row r="640" spans="1:68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</row>
    <row r="641" spans="1:68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</row>
    <row r="642" spans="1:68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</row>
    <row r="643" spans="1:68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</row>
    <row r="644" spans="1:68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</row>
    <row r="645" spans="1:68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</row>
    <row r="646" spans="1:68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</row>
    <row r="647" spans="1:68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</row>
    <row r="648" spans="1:68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</row>
    <row r="649" spans="1:68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</row>
    <row r="650" spans="1:68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</row>
    <row r="651" spans="1:68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</row>
    <row r="652" spans="1:68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</row>
    <row r="653" spans="1:68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</row>
    <row r="654" spans="1:68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</row>
    <row r="655" spans="1:68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</row>
    <row r="656" spans="1:68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</row>
    <row r="657" spans="1:68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</row>
    <row r="658" spans="1:68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</row>
    <row r="659" spans="1:68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</row>
    <row r="660" spans="1:68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</row>
    <row r="661" spans="1:68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</row>
    <row r="662" spans="1:68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</row>
    <row r="663" spans="1:68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</row>
    <row r="664" spans="1:68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</row>
    <row r="665" spans="1:68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</row>
    <row r="666" spans="1:68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</row>
    <row r="667" spans="1:68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</row>
    <row r="668" spans="1:68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</row>
    <row r="669" spans="1:68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</row>
    <row r="670" spans="1:68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</row>
    <row r="671" spans="1:68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</row>
    <row r="672" spans="1:68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</row>
    <row r="673" spans="1:68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</row>
    <row r="674" spans="1:68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</row>
    <row r="675" spans="1:68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</row>
    <row r="676" spans="1:68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</row>
    <row r="677" spans="1:68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</row>
    <row r="678" spans="1:68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</row>
    <row r="679" spans="1:68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</row>
    <row r="680" spans="1:68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</row>
    <row r="681" spans="1:68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</row>
    <row r="682" spans="1:68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</row>
    <row r="683" spans="1:68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</row>
    <row r="684" spans="1:68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</row>
    <row r="685" spans="1:68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</row>
    <row r="686" spans="1:68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</row>
    <row r="687" spans="1:68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</row>
    <row r="688" spans="1:68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</row>
    <row r="689" spans="1:68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</row>
    <row r="690" spans="1:68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</row>
    <row r="691" spans="1:68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</row>
    <row r="692" spans="1:68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</row>
    <row r="693" spans="1:68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</row>
    <row r="694" spans="1:68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</row>
    <row r="695" spans="1:68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</row>
    <row r="696" spans="1:68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</row>
    <row r="697" spans="1:68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</row>
    <row r="698" spans="1:68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</row>
    <row r="699" spans="1:68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</row>
    <row r="700" spans="1:68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</row>
    <row r="701" spans="1:68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</row>
    <row r="702" spans="1:68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</row>
    <row r="703" spans="1:68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</row>
    <row r="704" spans="1:68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</row>
    <row r="705" spans="1:68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</row>
    <row r="706" spans="1:68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</row>
    <row r="707" spans="1:68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</row>
    <row r="708" spans="1:68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</row>
    <row r="709" spans="1:68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</row>
    <row r="710" spans="1:68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</row>
    <row r="711" spans="1:68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</row>
    <row r="712" spans="1:68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</row>
    <row r="713" spans="1:68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</row>
    <row r="714" spans="1:68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</row>
    <row r="715" spans="1:68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</row>
    <row r="716" spans="1:68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</row>
    <row r="717" spans="1:68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</row>
    <row r="718" spans="1:68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</row>
    <row r="719" spans="1:68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</row>
    <row r="720" spans="1:68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</row>
    <row r="721" spans="1:68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</row>
    <row r="722" spans="1:68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</row>
    <row r="723" spans="1:68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</row>
    <row r="724" spans="1:68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</row>
    <row r="725" spans="1:68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</row>
    <row r="726" spans="1:68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</row>
    <row r="727" spans="1:68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</row>
    <row r="728" spans="1:68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</row>
    <row r="729" spans="1:68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</row>
    <row r="730" spans="1:68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</row>
    <row r="731" spans="1:68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</row>
    <row r="732" spans="1:68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</row>
    <row r="733" spans="1:68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</row>
    <row r="734" spans="1:68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</row>
    <row r="735" spans="1:68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</row>
    <row r="736" spans="1:68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</row>
    <row r="737" spans="1:68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</row>
    <row r="738" spans="1:68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</row>
    <row r="739" spans="1:68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</row>
    <row r="740" spans="1:68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</row>
    <row r="741" spans="1:68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</row>
    <row r="742" spans="1:68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</row>
    <row r="743" spans="1:68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</row>
    <row r="744" spans="1:68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</row>
    <row r="745" spans="1:68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</row>
    <row r="746" spans="1:68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</row>
    <row r="747" spans="1:68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</row>
    <row r="748" spans="1:68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</row>
    <row r="749" spans="1:68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</row>
    <row r="750" spans="1:68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</row>
    <row r="751" spans="1:68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</row>
    <row r="752" spans="1:68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</row>
    <row r="753" spans="1:68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</row>
    <row r="754" spans="1:68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</row>
    <row r="755" spans="1:68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</row>
    <row r="756" spans="1:68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</row>
    <row r="757" spans="1:68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</row>
    <row r="758" spans="1:68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</row>
    <row r="759" spans="1:68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</row>
    <row r="760" spans="1:68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</row>
    <row r="761" spans="1:68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</row>
    <row r="762" spans="1:68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</row>
    <row r="763" spans="1:68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</row>
    <row r="764" spans="1:68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</row>
  </sheetData>
  <mergeCells count="7">
    <mergeCell ref="B8:E8"/>
    <mergeCell ref="A1:E2"/>
    <mergeCell ref="B3:E3"/>
    <mergeCell ref="B4:E4"/>
    <mergeCell ref="B5:E5"/>
    <mergeCell ref="B6:E6"/>
    <mergeCell ref="B7:E7"/>
  </mergeCells>
  <pageMargins left="0.37" right="0.35" top="0.3" bottom="0.28000000000000003" header="0.31496062992125984" footer="0.31496062992125984"/>
  <pageSetup paperSize="9" scale="78" orientation="landscape" r:id="rId1"/>
  <rowBreaks count="1" manualBreakCount="1">
    <brk id="46" max="16383" man="1"/>
  </rowBreaks>
  <colBreaks count="1" manualBreakCount="1">
    <brk id="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DA78D-4AF6-4E7E-8AB6-D32286BE0317}">
  <sheetPr>
    <tabColor theme="0" tint="-0.14999847407452621"/>
  </sheetPr>
  <dimension ref="A1:BP764"/>
  <sheetViews>
    <sheetView showGridLines="0" zoomScaleNormal="100" zoomScaleSheetLayoutView="100" workbookViewId="0">
      <selection activeCell="E88" sqref="E88"/>
    </sheetView>
  </sheetViews>
  <sheetFormatPr baseColWidth="10" defaultColWidth="9.140625" defaultRowHeight="15" x14ac:dyDescent="0.25"/>
  <cols>
    <col min="1" max="1" width="85.5703125" style="3" customWidth="1"/>
    <col min="2" max="4" width="8.140625" style="3" customWidth="1"/>
    <col min="5" max="5" width="67.28515625" style="3" customWidth="1"/>
    <col min="6" max="16384" width="9.140625" style="3"/>
  </cols>
  <sheetData>
    <row r="1" spans="1:26" ht="21" customHeight="1" x14ac:dyDescent="0.25">
      <c r="A1" s="28" t="s">
        <v>80</v>
      </c>
      <c r="B1" s="29"/>
      <c r="C1" s="29"/>
      <c r="D1" s="29"/>
      <c r="E1" s="3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62"/>
      <c r="B2" s="63"/>
      <c r="C2" s="63"/>
      <c r="D2" s="63"/>
      <c r="E2" s="6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60" t="s">
        <v>58</v>
      </c>
      <c r="B3" s="61" t="s">
        <v>73</v>
      </c>
      <c r="C3" s="61"/>
      <c r="D3" s="61"/>
      <c r="E3" s="6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39" t="s">
        <v>59</v>
      </c>
      <c r="B4" s="40"/>
      <c r="C4" s="40"/>
      <c r="D4" s="40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39" t="s">
        <v>60</v>
      </c>
      <c r="B5" s="40"/>
      <c r="C5" s="40"/>
      <c r="D5" s="40"/>
      <c r="E5" s="4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39" t="s">
        <v>61</v>
      </c>
      <c r="B6" s="40"/>
      <c r="C6" s="40"/>
      <c r="D6" s="40"/>
      <c r="E6" s="4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39" t="s">
        <v>62</v>
      </c>
      <c r="B7" s="40"/>
      <c r="C7" s="40"/>
      <c r="D7" s="40"/>
      <c r="E7" s="4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39" t="s">
        <v>63</v>
      </c>
      <c r="B8" s="40"/>
      <c r="C8" s="40"/>
      <c r="D8" s="40"/>
      <c r="E8" s="4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E9" s="27"/>
      <c r="F9" s="1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E10" s="27"/>
      <c r="F10" s="1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B11" s="20" t="s">
        <v>67</v>
      </c>
      <c r="C11" s="20" t="s">
        <v>68</v>
      </c>
      <c r="D11" s="20"/>
      <c r="E11" s="27"/>
      <c r="F11" s="1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B12" s="20" t="s">
        <v>0</v>
      </c>
      <c r="C12" s="20" t="s">
        <v>66</v>
      </c>
      <c r="D12" s="20"/>
      <c r="E12" s="27"/>
      <c r="F12" s="1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58" t="s">
        <v>1</v>
      </c>
      <c r="B13" s="46" t="s">
        <v>2</v>
      </c>
      <c r="C13" s="46" t="s">
        <v>51</v>
      </c>
      <c r="D13" s="46" t="s">
        <v>64</v>
      </c>
      <c r="E13" s="59" t="s">
        <v>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31" t="s">
        <v>3</v>
      </c>
      <c r="B14" s="41"/>
      <c r="C14" s="41"/>
      <c r="D14" s="41"/>
      <c r="E14" s="3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33" t="s">
        <v>53</v>
      </c>
      <c r="B15" s="41">
        <v>3</v>
      </c>
      <c r="C15" s="41">
        <v>5</v>
      </c>
      <c r="D15" s="41">
        <f>B15*C15</f>
        <v>15</v>
      </c>
      <c r="E15" s="3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33" t="s">
        <v>4</v>
      </c>
      <c r="B16" s="41">
        <v>3</v>
      </c>
      <c r="C16" s="41">
        <v>5</v>
      </c>
      <c r="D16" s="41">
        <f t="shared" ref="D16:D27" si="0">B16*C16</f>
        <v>15</v>
      </c>
      <c r="E16" s="3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33" t="s">
        <v>5</v>
      </c>
      <c r="B17" s="41">
        <v>2</v>
      </c>
      <c r="C17" s="41">
        <v>5</v>
      </c>
      <c r="D17" s="41">
        <f t="shared" si="0"/>
        <v>10</v>
      </c>
      <c r="E17" s="3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33" t="s">
        <v>6</v>
      </c>
      <c r="B18" s="41">
        <v>3</v>
      </c>
      <c r="C18" s="41"/>
      <c r="D18" s="41">
        <f t="shared" si="0"/>
        <v>0</v>
      </c>
      <c r="E18" s="3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33" t="s">
        <v>7</v>
      </c>
      <c r="B19" s="41">
        <v>3</v>
      </c>
      <c r="C19" s="41"/>
      <c r="D19" s="41">
        <f t="shared" si="0"/>
        <v>0</v>
      </c>
      <c r="E19" s="3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33" t="s">
        <v>8</v>
      </c>
      <c r="B20" s="41">
        <v>2</v>
      </c>
      <c r="C20" s="41"/>
      <c r="D20" s="41">
        <f t="shared" si="0"/>
        <v>0</v>
      </c>
      <c r="E20" s="3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5">
      <c r="A21" s="33" t="s">
        <v>9</v>
      </c>
      <c r="B21" s="41">
        <v>2</v>
      </c>
      <c r="C21" s="41"/>
      <c r="D21" s="41">
        <f t="shared" si="0"/>
        <v>0</v>
      </c>
      <c r="E21" s="3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33" t="s">
        <v>10</v>
      </c>
      <c r="B22" s="41">
        <v>3</v>
      </c>
      <c r="C22" s="41"/>
      <c r="D22" s="41">
        <f t="shared" si="0"/>
        <v>0</v>
      </c>
      <c r="E22" s="3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33" t="s">
        <v>11</v>
      </c>
      <c r="B23" s="41">
        <v>3</v>
      </c>
      <c r="C23" s="41"/>
      <c r="D23" s="41">
        <f t="shared" si="0"/>
        <v>0</v>
      </c>
      <c r="E23" s="3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A24" s="33" t="s">
        <v>54</v>
      </c>
      <c r="B24" s="41">
        <v>2</v>
      </c>
      <c r="C24" s="41"/>
      <c r="D24" s="41">
        <f t="shared" si="0"/>
        <v>0</v>
      </c>
      <c r="E24" s="3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33" t="s">
        <v>12</v>
      </c>
      <c r="B25" s="41">
        <v>3</v>
      </c>
      <c r="C25" s="41"/>
      <c r="D25" s="41">
        <f t="shared" si="0"/>
        <v>0</v>
      </c>
      <c r="E25" s="3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33" t="s">
        <v>13</v>
      </c>
      <c r="B26" s="41">
        <v>3</v>
      </c>
      <c r="C26" s="41"/>
      <c r="D26" s="41">
        <f t="shared" si="0"/>
        <v>0</v>
      </c>
      <c r="E26" s="3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A27" s="44" t="s">
        <v>55</v>
      </c>
      <c r="B27" s="41">
        <v>2</v>
      </c>
      <c r="C27" s="41"/>
      <c r="D27" s="41">
        <f t="shared" si="0"/>
        <v>0</v>
      </c>
      <c r="E27" s="4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A28" s="42" t="s">
        <v>78</v>
      </c>
      <c r="B28" s="47"/>
      <c r="C28" s="47"/>
      <c r="D28" s="47">
        <f>SUM(D14:D27)</f>
        <v>40</v>
      </c>
      <c r="E28" s="4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21"/>
      <c r="B29" s="22"/>
      <c r="C29" s="22"/>
      <c r="D29" s="2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A30" s="48" t="s">
        <v>14</v>
      </c>
      <c r="B30" s="46" t="s">
        <v>2</v>
      </c>
      <c r="C30" s="46" t="s">
        <v>51</v>
      </c>
      <c r="D30" s="46" t="s">
        <v>64</v>
      </c>
      <c r="E30" s="49" t="s">
        <v>65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24" customFormat="1" x14ac:dyDescent="0.25">
      <c r="A31" s="52" t="s">
        <v>15</v>
      </c>
      <c r="B31" s="41">
        <v>3</v>
      </c>
      <c r="C31" s="41">
        <v>4</v>
      </c>
      <c r="D31" s="41">
        <f>B31*C31</f>
        <v>12</v>
      </c>
      <c r="E31" s="5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24" customFormat="1" x14ac:dyDescent="0.25">
      <c r="A32" s="33" t="s">
        <v>16</v>
      </c>
      <c r="B32" s="41">
        <v>3</v>
      </c>
      <c r="C32" s="41"/>
      <c r="D32" s="41">
        <f t="shared" ref="D32:D34" si="1">B32*C32</f>
        <v>0</v>
      </c>
      <c r="E32" s="34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24" customFormat="1" x14ac:dyDescent="0.25">
      <c r="A33" s="33" t="s">
        <v>17</v>
      </c>
      <c r="B33" s="41">
        <v>2</v>
      </c>
      <c r="C33" s="41"/>
      <c r="D33" s="41">
        <f t="shared" si="1"/>
        <v>0</v>
      </c>
      <c r="E33" s="34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24" customFormat="1" x14ac:dyDescent="0.25">
      <c r="A34" s="44" t="s">
        <v>56</v>
      </c>
      <c r="B34" s="41">
        <v>3</v>
      </c>
      <c r="C34" s="41"/>
      <c r="D34" s="41">
        <f t="shared" si="1"/>
        <v>0</v>
      </c>
      <c r="E34" s="54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42" t="s">
        <v>78</v>
      </c>
      <c r="B35" s="50"/>
      <c r="C35" s="50"/>
      <c r="D35" s="47">
        <f>SUM(D31:D34)</f>
        <v>12</v>
      </c>
      <c r="E35" s="5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48" t="s">
        <v>18</v>
      </c>
      <c r="B37" s="46" t="s">
        <v>2</v>
      </c>
      <c r="C37" s="46" t="s">
        <v>51</v>
      </c>
      <c r="D37" s="46" t="s">
        <v>64</v>
      </c>
      <c r="E37" s="49" t="s">
        <v>65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5">
      <c r="A38" s="55" t="s">
        <v>19</v>
      </c>
      <c r="B38" s="39"/>
      <c r="C38" s="39"/>
      <c r="D38" s="39"/>
      <c r="E38" s="5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x14ac:dyDescent="0.25">
      <c r="A39" s="33" t="s">
        <v>20</v>
      </c>
      <c r="B39" s="41">
        <v>3</v>
      </c>
      <c r="C39" s="41">
        <v>4</v>
      </c>
      <c r="D39" s="41">
        <f>B39*C39</f>
        <v>12</v>
      </c>
      <c r="E39" s="3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x14ac:dyDescent="0.25">
      <c r="A40" s="33" t="s">
        <v>21</v>
      </c>
      <c r="B40" s="41">
        <v>3</v>
      </c>
      <c r="C40" s="41"/>
      <c r="D40" s="41">
        <f t="shared" ref="D40:D44" si="2">B40*C40</f>
        <v>0</v>
      </c>
      <c r="E40" s="3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A41" s="33" t="s">
        <v>22</v>
      </c>
      <c r="B41" s="41">
        <v>3</v>
      </c>
      <c r="C41" s="41"/>
      <c r="D41" s="41">
        <f t="shared" si="2"/>
        <v>0</v>
      </c>
      <c r="E41" s="3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A42" s="33" t="s">
        <v>23</v>
      </c>
      <c r="B42" s="41">
        <v>2</v>
      </c>
      <c r="C42" s="41"/>
      <c r="D42" s="41">
        <f t="shared" si="2"/>
        <v>0</v>
      </c>
      <c r="E42" s="3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A43" s="33" t="s">
        <v>24</v>
      </c>
      <c r="B43" s="41">
        <v>3</v>
      </c>
      <c r="C43" s="41"/>
      <c r="D43" s="41">
        <f t="shared" si="2"/>
        <v>0</v>
      </c>
      <c r="E43" s="3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A44" s="44" t="s">
        <v>57</v>
      </c>
      <c r="B44" s="41">
        <v>2</v>
      </c>
      <c r="C44" s="41"/>
      <c r="D44" s="41">
        <f t="shared" si="2"/>
        <v>0</v>
      </c>
      <c r="E44" s="4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A45" s="42" t="s">
        <v>78</v>
      </c>
      <c r="B45" s="50"/>
      <c r="C45" s="50"/>
      <c r="D45" s="47">
        <f>SUM(D38:D44)</f>
        <v>12</v>
      </c>
      <c r="E45" s="5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A47" s="48" t="s">
        <v>25</v>
      </c>
      <c r="B47" s="46" t="s">
        <v>2</v>
      </c>
      <c r="C47" s="46" t="s">
        <v>51</v>
      </c>
      <c r="D47" s="46" t="s">
        <v>64</v>
      </c>
      <c r="E47" s="49" t="s">
        <v>65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A48" s="52" t="s">
        <v>26</v>
      </c>
      <c r="B48" s="41">
        <v>2</v>
      </c>
      <c r="C48" s="41">
        <v>4</v>
      </c>
      <c r="D48" s="41">
        <f>B48*C48</f>
        <v>8</v>
      </c>
      <c r="E48" s="56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25">
      <c r="A49" s="33" t="s">
        <v>27</v>
      </c>
      <c r="B49" s="41">
        <v>3</v>
      </c>
      <c r="C49" s="41"/>
      <c r="D49" s="41">
        <f t="shared" ref="D49:D51" si="3">B49*C49</f>
        <v>0</v>
      </c>
      <c r="E49" s="3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25">
      <c r="A50" s="33" t="s">
        <v>28</v>
      </c>
      <c r="B50" s="41">
        <v>2</v>
      </c>
      <c r="C50" s="41"/>
      <c r="D50" s="41">
        <f t="shared" si="3"/>
        <v>0</v>
      </c>
      <c r="E50" s="3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5">
      <c r="A51" s="33" t="s">
        <v>29</v>
      </c>
      <c r="B51" s="41">
        <v>2</v>
      </c>
      <c r="C51" s="41"/>
      <c r="D51" s="41">
        <f t="shared" si="3"/>
        <v>0</v>
      </c>
      <c r="E51" s="3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5">
      <c r="A52" s="33" t="s">
        <v>30</v>
      </c>
      <c r="B52" s="41">
        <v>1</v>
      </c>
      <c r="C52" s="41">
        <v>4</v>
      </c>
      <c r="D52" s="41">
        <f>B52*C52</f>
        <v>4</v>
      </c>
      <c r="E52" s="3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5">
      <c r="A53" s="33" t="s">
        <v>31</v>
      </c>
      <c r="B53" s="41">
        <v>2</v>
      </c>
      <c r="C53" s="41"/>
      <c r="D53" s="41">
        <f t="shared" ref="D53:D57" si="4">B53*C53</f>
        <v>0</v>
      </c>
      <c r="E53" s="3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5">
      <c r="A54" s="33" t="s">
        <v>32</v>
      </c>
      <c r="B54" s="41">
        <v>1</v>
      </c>
      <c r="C54" s="41"/>
      <c r="D54" s="41">
        <f t="shared" si="4"/>
        <v>0</v>
      </c>
      <c r="E54" s="3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5">
      <c r="A55" s="33" t="s">
        <v>33</v>
      </c>
      <c r="B55" s="41">
        <v>2</v>
      </c>
      <c r="C55" s="41"/>
      <c r="D55" s="41">
        <f t="shared" si="4"/>
        <v>0</v>
      </c>
      <c r="E55" s="3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5">
      <c r="A56" s="33" t="s">
        <v>34</v>
      </c>
      <c r="B56" s="41">
        <v>2</v>
      </c>
      <c r="C56" s="41"/>
      <c r="D56" s="41">
        <f t="shared" si="4"/>
        <v>0</v>
      </c>
      <c r="E56" s="3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5">
      <c r="A57" s="44" t="s">
        <v>35</v>
      </c>
      <c r="B57" s="41">
        <v>2</v>
      </c>
      <c r="C57" s="41"/>
      <c r="D57" s="41">
        <f t="shared" si="4"/>
        <v>0</v>
      </c>
      <c r="E57" s="4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5">
      <c r="A58" s="42" t="s">
        <v>78</v>
      </c>
      <c r="B58" s="50"/>
      <c r="C58" s="50"/>
      <c r="D58" s="47">
        <f>SUM(D48:D57)</f>
        <v>12</v>
      </c>
      <c r="E58" s="5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25"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5">
      <c r="A60" s="48" t="s">
        <v>36</v>
      </c>
      <c r="B60" s="46" t="s">
        <v>2</v>
      </c>
      <c r="C60" s="46" t="s">
        <v>51</v>
      </c>
      <c r="D60" s="46" t="s">
        <v>64</v>
      </c>
      <c r="E60" s="49" t="s">
        <v>65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5">
      <c r="A61" s="55" t="s">
        <v>37</v>
      </c>
      <c r="B61" s="39"/>
      <c r="C61" s="39"/>
      <c r="D61" s="39"/>
      <c r="E61" s="5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5">
      <c r="A62" s="33" t="s">
        <v>38</v>
      </c>
      <c r="B62" s="41">
        <v>2</v>
      </c>
      <c r="C62" s="41">
        <v>4</v>
      </c>
      <c r="D62" s="41">
        <f>B62*C62</f>
        <v>8</v>
      </c>
      <c r="E62" s="3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25">
      <c r="A63" s="33" t="s">
        <v>39</v>
      </c>
      <c r="B63" s="41">
        <v>2</v>
      </c>
      <c r="C63" s="41"/>
      <c r="D63" s="41">
        <f t="shared" ref="D63:D68" si="5">B63*C63</f>
        <v>0</v>
      </c>
      <c r="E63" s="3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25">
      <c r="A64" s="33" t="s">
        <v>40</v>
      </c>
      <c r="B64" s="41">
        <v>2</v>
      </c>
      <c r="C64" s="41"/>
      <c r="D64" s="41">
        <f t="shared" si="5"/>
        <v>0</v>
      </c>
      <c r="E64" s="3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68" x14ac:dyDescent="0.25">
      <c r="A65" s="33" t="s">
        <v>41</v>
      </c>
      <c r="B65" s="41">
        <v>2</v>
      </c>
      <c r="C65" s="41"/>
      <c r="D65" s="41">
        <f t="shared" si="5"/>
        <v>0</v>
      </c>
      <c r="E65" s="3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68" x14ac:dyDescent="0.25">
      <c r="A66" s="33" t="s">
        <v>42</v>
      </c>
      <c r="B66" s="41">
        <v>1</v>
      </c>
      <c r="C66" s="41"/>
      <c r="D66" s="41">
        <f t="shared" si="5"/>
        <v>0</v>
      </c>
      <c r="E66" s="3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68" x14ac:dyDescent="0.25">
      <c r="A67" s="33" t="s">
        <v>43</v>
      </c>
      <c r="B67" s="41">
        <v>3</v>
      </c>
      <c r="C67" s="41"/>
      <c r="D67" s="41">
        <f t="shared" si="5"/>
        <v>0</v>
      </c>
      <c r="E67" s="3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68" x14ac:dyDescent="0.25">
      <c r="A68" s="44" t="s">
        <v>44</v>
      </c>
      <c r="B68" s="41">
        <v>2</v>
      </c>
      <c r="C68" s="39"/>
      <c r="D68" s="41">
        <f t="shared" si="5"/>
        <v>0</v>
      </c>
      <c r="E68" s="4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68" x14ac:dyDescent="0.25">
      <c r="A69" s="42" t="s">
        <v>78</v>
      </c>
      <c r="B69" s="50"/>
      <c r="C69" s="50"/>
      <c r="D69" s="47">
        <f>SUM(D61:D68)</f>
        <v>8</v>
      </c>
      <c r="E69" s="4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68" x14ac:dyDescent="0.25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68" x14ac:dyDescent="0.25">
      <c r="A71" s="48" t="s">
        <v>45</v>
      </c>
      <c r="B71" s="46" t="s">
        <v>2</v>
      </c>
      <c r="C71" s="46" t="s">
        <v>51</v>
      </c>
      <c r="D71" s="46" t="s">
        <v>64</v>
      </c>
      <c r="E71" s="49" t="s">
        <v>65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68" s="24" customFormat="1" x14ac:dyDescent="0.25">
      <c r="A72" s="55" t="s">
        <v>46</v>
      </c>
      <c r="B72" s="57"/>
      <c r="C72" s="57"/>
      <c r="D72" s="57"/>
      <c r="E72" s="5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68" s="24" customFormat="1" x14ac:dyDescent="0.25">
      <c r="A73" s="33" t="s">
        <v>47</v>
      </c>
      <c r="B73" s="41">
        <v>1</v>
      </c>
      <c r="C73" s="41">
        <v>4</v>
      </c>
      <c r="D73" s="41">
        <f>B73*C73</f>
        <v>4</v>
      </c>
      <c r="E73" s="34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68" s="24" customFormat="1" x14ac:dyDescent="0.25">
      <c r="A74" s="33" t="s">
        <v>48</v>
      </c>
      <c r="B74" s="41">
        <v>3</v>
      </c>
      <c r="C74" s="41"/>
      <c r="D74" s="41">
        <f t="shared" ref="D74:D76" si="6">B74*C74</f>
        <v>0</v>
      </c>
      <c r="E74" s="34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68" x14ac:dyDescent="0.25">
      <c r="A75" s="33" t="s">
        <v>49</v>
      </c>
      <c r="B75" s="41">
        <v>3</v>
      </c>
      <c r="C75" s="41"/>
      <c r="D75" s="41">
        <f t="shared" si="6"/>
        <v>0</v>
      </c>
      <c r="E75" s="3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68" x14ac:dyDescent="0.25">
      <c r="A76" s="44" t="s">
        <v>50</v>
      </c>
      <c r="B76" s="41">
        <v>3</v>
      </c>
      <c r="C76" s="41"/>
      <c r="D76" s="41">
        <f t="shared" si="6"/>
        <v>0</v>
      </c>
      <c r="E76" s="4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68" x14ac:dyDescent="0.25">
      <c r="A77" s="42" t="s">
        <v>78</v>
      </c>
      <c r="B77" s="50"/>
      <c r="C77" s="50"/>
      <c r="D77" s="47">
        <f>SUM(D72:D76)</f>
        <v>4</v>
      </c>
      <c r="E77" s="4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68" x14ac:dyDescent="0.25">
      <c r="A78" s="27"/>
      <c r="B78" s="27"/>
      <c r="C78" s="27"/>
      <c r="D78" s="27"/>
      <c r="E78" s="2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68" ht="18.75" x14ac:dyDescent="0.3">
      <c r="A79" s="35" t="s">
        <v>71</v>
      </c>
      <c r="B79" s="36"/>
      <c r="C79" s="36"/>
      <c r="D79" s="37">
        <f>D28+D35+D45+D58+D69+D77</f>
        <v>88</v>
      </c>
      <c r="E79" s="38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68" x14ac:dyDescent="0.25">
      <c r="A80" s="16"/>
      <c r="B80" s="16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</row>
    <row r="81" spans="1:68" x14ac:dyDescent="0.25">
      <c r="A81" s="16"/>
      <c r="B81" s="16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</row>
    <row r="82" spans="1:6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spans="1:68" x14ac:dyDescent="0.25">
      <c r="A83" s="25" t="s">
        <v>51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</row>
    <row r="84" spans="1:68" x14ac:dyDescent="0.25">
      <c r="A84" s="2" t="s">
        <v>69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</row>
    <row r="85" spans="1:68" x14ac:dyDescent="0.25">
      <c r="A85" s="26" t="s">
        <v>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</row>
    <row r="86" spans="1:68" x14ac:dyDescent="0.25">
      <c r="A86" s="26" t="s">
        <v>70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</row>
    <row r="87" spans="1:6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</row>
    <row r="88" spans="1:6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</row>
    <row r="89" spans="1:6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</row>
    <row r="90" spans="1:6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</row>
    <row r="91" spans="1:6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</row>
    <row r="92" spans="1:6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</row>
    <row r="93" spans="1:6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</row>
    <row r="94" spans="1:68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</row>
    <row r="95" spans="1:6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</row>
    <row r="96" spans="1:6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</row>
    <row r="97" spans="1:6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</row>
    <row r="98" spans="1:6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</row>
    <row r="99" spans="1:6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</row>
    <row r="100" spans="1:6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</row>
    <row r="101" spans="1:6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</row>
    <row r="102" spans="1:6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</row>
    <row r="103" spans="1:6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</row>
    <row r="104" spans="1:6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</row>
    <row r="105" spans="1:6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</row>
    <row r="106" spans="1:6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</row>
    <row r="107" spans="1:6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</row>
    <row r="108" spans="1:6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</row>
    <row r="109" spans="1:6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</row>
    <row r="110" spans="1:6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</row>
    <row r="111" spans="1:6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</row>
    <row r="112" spans="1:6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</row>
    <row r="113" spans="1:6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</row>
    <row r="114" spans="1:6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</row>
    <row r="115" spans="1:6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</row>
    <row r="116" spans="1:6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</row>
    <row r="117" spans="1:6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</row>
    <row r="118" spans="1:6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</row>
    <row r="119" spans="1:6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</row>
    <row r="120" spans="1:6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</row>
    <row r="121" spans="1:6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</row>
    <row r="122" spans="1:6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</row>
    <row r="123" spans="1:6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</row>
    <row r="124" spans="1:6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</row>
    <row r="125" spans="1:6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</row>
    <row r="126" spans="1:6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</row>
    <row r="127" spans="1:6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</row>
    <row r="128" spans="1:6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</row>
    <row r="129" spans="1:6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</row>
    <row r="131" spans="1:6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</row>
    <row r="132" spans="1:6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</row>
    <row r="133" spans="1:6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</row>
    <row r="134" spans="1:6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</row>
    <row r="135" spans="1:6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</row>
    <row r="136" spans="1:6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</row>
    <row r="137" spans="1:6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</row>
    <row r="138" spans="1:6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</row>
    <row r="139" spans="1:6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</row>
    <row r="140" spans="1:6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</row>
    <row r="141" spans="1:6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</row>
    <row r="142" spans="1:6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</row>
    <row r="143" spans="1:6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</row>
    <row r="144" spans="1:6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</row>
    <row r="145" spans="1:6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</row>
    <row r="146" spans="1:6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</row>
    <row r="147" spans="1:6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</row>
    <row r="148" spans="1:6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</row>
    <row r="149" spans="1:6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</row>
    <row r="150" spans="1:6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</row>
    <row r="151" spans="1:6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</row>
    <row r="152" spans="1:6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</row>
    <row r="153" spans="1:6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</row>
    <row r="154" spans="1:6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</row>
    <row r="155" spans="1:6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</row>
    <row r="156" spans="1:6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</row>
    <row r="157" spans="1:6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</row>
    <row r="158" spans="1:6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</row>
    <row r="159" spans="1:6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</row>
    <row r="160" spans="1:6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</row>
    <row r="161" spans="1:6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</row>
    <row r="162" spans="1:6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</row>
    <row r="163" spans="1:6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</row>
    <row r="164" spans="1:6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</row>
    <row r="165" spans="1:6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</row>
    <row r="166" spans="1:6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</row>
    <row r="167" spans="1:6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</row>
    <row r="168" spans="1:6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</row>
    <row r="169" spans="1:6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</row>
    <row r="170" spans="1:6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</row>
    <row r="171" spans="1:6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</row>
    <row r="172" spans="1:6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</row>
    <row r="173" spans="1:6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</row>
    <row r="174" spans="1:6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</row>
    <row r="175" spans="1:6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</row>
    <row r="176" spans="1:6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</row>
    <row r="177" spans="1:6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</row>
    <row r="178" spans="1:6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</row>
    <row r="179" spans="1:6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</row>
    <row r="180" spans="1:6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</row>
    <row r="181" spans="1:6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</row>
    <row r="182" spans="1:6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</row>
    <row r="183" spans="1:6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</row>
    <row r="184" spans="1:6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</row>
    <row r="185" spans="1:6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</row>
    <row r="186" spans="1:6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</row>
    <row r="187" spans="1:6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</row>
    <row r="188" spans="1:6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</row>
    <row r="189" spans="1:6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</row>
    <row r="190" spans="1:6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</row>
    <row r="191" spans="1:6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</row>
    <row r="192" spans="1:6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</row>
    <row r="193" spans="1:6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</row>
    <row r="194" spans="1:6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</row>
    <row r="195" spans="1:6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</row>
    <row r="196" spans="1:6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</row>
    <row r="197" spans="1:6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</row>
    <row r="198" spans="1:6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</row>
    <row r="199" spans="1:6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</row>
    <row r="200" spans="1:6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</row>
    <row r="201" spans="1:6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</row>
    <row r="202" spans="1:6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</row>
    <row r="203" spans="1:6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</row>
    <row r="204" spans="1:6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</row>
    <row r="205" spans="1:6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</row>
    <row r="206" spans="1:6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</row>
    <row r="207" spans="1:6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</row>
    <row r="208" spans="1:6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</row>
    <row r="209" spans="1:6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</row>
    <row r="210" spans="1:6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</row>
    <row r="211" spans="1:6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</row>
    <row r="212" spans="1:6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</row>
    <row r="213" spans="1:6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</row>
    <row r="214" spans="1:6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</row>
    <row r="215" spans="1:6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</row>
    <row r="216" spans="1:6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</row>
    <row r="217" spans="1:6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</row>
    <row r="218" spans="1:6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</row>
    <row r="219" spans="1:6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</row>
    <row r="220" spans="1:6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</row>
    <row r="221" spans="1:6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</row>
    <row r="222" spans="1:6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</row>
    <row r="223" spans="1:6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</row>
    <row r="224" spans="1:6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</row>
    <row r="225" spans="1:6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</row>
    <row r="226" spans="1:6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</row>
    <row r="227" spans="1:6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</row>
    <row r="228" spans="1:6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</row>
    <row r="229" spans="1:6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</row>
    <row r="230" spans="1:6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</row>
    <row r="231" spans="1:6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</row>
    <row r="232" spans="1:6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</row>
    <row r="233" spans="1:6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</row>
    <row r="234" spans="1:6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</row>
    <row r="235" spans="1:6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</row>
    <row r="236" spans="1:6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</row>
    <row r="237" spans="1:6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</row>
    <row r="238" spans="1:6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</row>
    <row r="239" spans="1:6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</row>
    <row r="240" spans="1:6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</row>
    <row r="241" spans="1:6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</row>
    <row r="242" spans="1:6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</row>
    <row r="243" spans="1:6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</row>
    <row r="244" spans="1:6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</row>
    <row r="245" spans="1:6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</row>
    <row r="246" spans="1:6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</row>
    <row r="247" spans="1:6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</row>
    <row r="248" spans="1:6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</row>
    <row r="249" spans="1:6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</row>
    <row r="250" spans="1:6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</row>
    <row r="251" spans="1:6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</row>
    <row r="252" spans="1:6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</row>
    <row r="253" spans="1:6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</row>
    <row r="254" spans="1:6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</row>
    <row r="255" spans="1:6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</row>
    <row r="256" spans="1:6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</row>
    <row r="257" spans="1:6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</row>
    <row r="258" spans="1:6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</row>
    <row r="259" spans="1:6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</row>
    <row r="260" spans="1:6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</row>
    <row r="261" spans="1:6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</row>
    <row r="262" spans="1:6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</row>
    <row r="263" spans="1:6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</row>
    <row r="264" spans="1:6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</row>
    <row r="265" spans="1:6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</row>
    <row r="266" spans="1:68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</row>
    <row r="267" spans="1:68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</row>
    <row r="268" spans="1:68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</row>
    <row r="269" spans="1:68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</row>
    <row r="270" spans="1:68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</row>
    <row r="271" spans="1:68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</row>
    <row r="272" spans="1:68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</row>
    <row r="273" spans="1:68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</row>
    <row r="274" spans="1:68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</row>
    <row r="275" spans="1:68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</row>
    <row r="276" spans="1:68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</row>
    <row r="277" spans="1:68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</row>
    <row r="278" spans="1:68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</row>
    <row r="279" spans="1:68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</row>
    <row r="280" spans="1:68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</row>
    <row r="281" spans="1:68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</row>
    <row r="282" spans="1:68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</row>
    <row r="283" spans="1:68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</row>
    <row r="284" spans="1:68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</row>
    <row r="285" spans="1:68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</row>
    <row r="286" spans="1:68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</row>
    <row r="287" spans="1:68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</row>
    <row r="288" spans="1:68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</row>
    <row r="289" spans="1:68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</row>
    <row r="290" spans="1:68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</row>
    <row r="291" spans="1:68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</row>
    <row r="292" spans="1:68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</row>
    <row r="293" spans="1:68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</row>
    <row r="294" spans="1:68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</row>
    <row r="295" spans="1:68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</row>
    <row r="296" spans="1:68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</row>
    <row r="297" spans="1:68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</row>
    <row r="298" spans="1:68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</row>
    <row r="299" spans="1:68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</row>
    <row r="300" spans="1:68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</row>
    <row r="301" spans="1:68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</row>
    <row r="302" spans="1:68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</row>
    <row r="303" spans="1:68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</row>
    <row r="304" spans="1:68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</row>
    <row r="305" spans="1:68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</row>
    <row r="306" spans="1:68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</row>
    <row r="307" spans="1:68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</row>
    <row r="308" spans="1:68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</row>
    <row r="309" spans="1:68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</row>
    <row r="310" spans="1:68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</row>
    <row r="311" spans="1:68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</row>
    <row r="312" spans="1:68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</row>
    <row r="313" spans="1:68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</row>
    <row r="314" spans="1:68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</row>
    <row r="315" spans="1:68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</row>
    <row r="316" spans="1:68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</row>
    <row r="317" spans="1:68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</row>
    <row r="318" spans="1:68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</row>
    <row r="319" spans="1:68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</row>
    <row r="320" spans="1:68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</row>
    <row r="321" spans="1:68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</row>
    <row r="322" spans="1:68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</row>
    <row r="323" spans="1:68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</row>
    <row r="324" spans="1:68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</row>
    <row r="325" spans="1:68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</row>
    <row r="326" spans="1:68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</row>
    <row r="327" spans="1:68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</row>
    <row r="328" spans="1:68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</row>
    <row r="329" spans="1:68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</row>
    <row r="330" spans="1:68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</row>
    <row r="331" spans="1:68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</row>
    <row r="332" spans="1:68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</row>
    <row r="333" spans="1:68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</row>
    <row r="334" spans="1:68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</row>
    <row r="335" spans="1:68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</row>
    <row r="336" spans="1:68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</row>
    <row r="337" spans="1:68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</row>
    <row r="338" spans="1:68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</row>
    <row r="339" spans="1:68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</row>
    <row r="340" spans="1:68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</row>
    <row r="341" spans="1:68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</row>
    <row r="342" spans="1:68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</row>
    <row r="343" spans="1:68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</row>
    <row r="344" spans="1:68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</row>
    <row r="345" spans="1:68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</row>
    <row r="346" spans="1:68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</row>
    <row r="347" spans="1:68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</row>
    <row r="348" spans="1:68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</row>
    <row r="349" spans="1:68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</row>
    <row r="350" spans="1:68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</row>
    <row r="351" spans="1:68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</row>
    <row r="352" spans="1:68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</row>
    <row r="353" spans="1:68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</row>
    <row r="354" spans="1:68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</row>
    <row r="355" spans="1:68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</row>
    <row r="356" spans="1:68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</row>
    <row r="357" spans="1:68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</row>
    <row r="358" spans="1:68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</row>
    <row r="359" spans="1:68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</row>
    <row r="360" spans="1:68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</row>
    <row r="361" spans="1:68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</row>
    <row r="362" spans="1:68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</row>
    <row r="363" spans="1:68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</row>
    <row r="364" spans="1:68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</row>
    <row r="365" spans="1:68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</row>
    <row r="366" spans="1:68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</row>
    <row r="367" spans="1:68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</row>
    <row r="368" spans="1:68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</row>
    <row r="369" spans="1:68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</row>
    <row r="370" spans="1:68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</row>
    <row r="371" spans="1:68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</row>
    <row r="372" spans="1:68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</row>
    <row r="373" spans="1:68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</row>
    <row r="374" spans="1:68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</row>
    <row r="375" spans="1:68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</row>
    <row r="376" spans="1:68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</row>
    <row r="377" spans="1:68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</row>
    <row r="378" spans="1:68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</row>
    <row r="379" spans="1:68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</row>
    <row r="380" spans="1:68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</row>
    <row r="381" spans="1:68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</row>
    <row r="382" spans="1:68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</row>
    <row r="383" spans="1:68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</row>
    <row r="384" spans="1:68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</row>
    <row r="385" spans="1:68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</row>
    <row r="386" spans="1:68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</row>
    <row r="387" spans="1:68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</row>
    <row r="388" spans="1:68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</row>
    <row r="389" spans="1:68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</row>
    <row r="390" spans="1:68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</row>
    <row r="391" spans="1:68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</row>
    <row r="392" spans="1:68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</row>
    <row r="393" spans="1:68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</row>
    <row r="394" spans="1:68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</row>
    <row r="395" spans="1:68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</row>
    <row r="396" spans="1:68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</row>
    <row r="397" spans="1:68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</row>
    <row r="398" spans="1:68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</row>
    <row r="399" spans="1:68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</row>
    <row r="400" spans="1:68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</row>
    <row r="401" spans="1:68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</row>
    <row r="402" spans="1:68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</row>
    <row r="403" spans="1:68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</row>
    <row r="404" spans="1:68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</row>
    <row r="405" spans="1:68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</row>
    <row r="406" spans="1:68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</row>
    <row r="407" spans="1:68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</row>
    <row r="408" spans="1:68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</row>
    <row r="409" spans="1:68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</row>
    <row r="410" spans="1:68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</row>
    <row r="411" spans="1:68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</row>
    <row r="412" spans="1:68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</row>
    <row r="413" spans="1:68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</row>
    <row r="414" spans="1:68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</row>
    <row r="415" spans="1:68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</row>
    <row r="416" spans="1:68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</row>
    <row r="417" spans="1:68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</row>
    <row r="418" spans="1:68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</row>
    <row r="419" spans="1:68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</row>
    <row r="420" spans="1:68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</row>
    <row r="421" spans="1:68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</row>
    <row r="422" spans="1:68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</row>
    <row r="423" spans="1:68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</row>
    <row r="424" spans="1:68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</row>
    <row r="425" spans="1:68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</row>
    <row r="426" spans="1:68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</row>
    <row r="427" spans="1:68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</row>
    <row r="428" spans="1:68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</row>
    <row r="429" spans="1:68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</row>
    <row r="430" spans="1:68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</row>
    <row r="431" spans="1:68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</row>
    <row r="432" spans="1:68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</row>
    <row r="433" spans="1:68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</row>
    <row r="434" spans="1:68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</row>
    <row r="435" spans="1:68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</row>
    <row r="436" spans="1:68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</row>
    <row r="437" spans="1:68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</row>
    <row r="438" spans="1:68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</row>
    <row r="439" spans="1:68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</row>
    <row r="440" spans="1:68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</row>
    <row r="441" spans="1:68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</row>
    <row r="442" spans="1:68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</row>
    <row r="443" spans="1:68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</row>
    <row r="444" spans="1:68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</row>
    <row r="445" spans="1:68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</row>
    <row r="446" spans="1:68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</row>
    <row r="447" spans="1:68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</row>
    <row r="448" spans="1:68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</row>
    <row r="449" spans="1:68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</row>
    <row r="450" spans="1:68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</row>
    <row r="451" spans="1:68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</row>
    <row r="452" spans="1:68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</row>
    <row r="453" spans="1:68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</row>
    <row r="454" spans="1:68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</row>
    <row r="455" spans="1:68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</row>
    <row r="456" spans="1:68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</row>
    <row r="457" spans="1:68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</row>
    <row r="458" spans="1:68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</row>
    <row r="459" spans="1:68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</row>
    <row r="460" spans="1:68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</row>
    <row r="461" spans="1:68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</row>
    <row r="462" spans="1:68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</row>
    <row r="463" spans="1:68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</row>
    <row r="464" spans="1:68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</row>
    <row r="465" spans="1:68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</row>
    <row r="466" spans="1:68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</row>
    <row r="467" spans="1:68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</row>
    <row r="468" spans="1:68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</row>
    <row r="469" spans="1:68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</row>
    <row r="470" spans="1:68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</row>
    <row r="471" spans="1:68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</row>
    <row r="472" spans="1:68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</row>
    <row r="473" spans="1:68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</row>
    <row r="474" spans="1:68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</row>
    <row r="475" spans="1:68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</row>
    <row r="476" spans="1:68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</row>
    <row r="477" spans="1:68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</row>
    <row r="478" spans="1:68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</row>
    <row r="479" spans="1:68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</row>
    <row r="480" spans="1:68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</row>
    <row r="481" spans="1:68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</row>
    <row r="482" spans="1:68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</row>
    <row r="483" spans="1:68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</row>
    <row r="484" spans="1:68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</row>
    <row r="485" spans="1:68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</row>
    <row r="486" spans="1:68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</row>
    <row r="487" spans="1:68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</row>
    <row r="488" spans="1:68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</row>
    <row r="489" spans="1:68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</row>
    <row r="490" spans="1:68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</row>
    <row r="491" spans="1:68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</row>
    <row r="492" spans="1:68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</row>
    <row r="493" spans="1:68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</row>
    <row r="494" spans="1:68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</row>
    <row r="495" spans="1:68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</row>
    <row r="496" spans="1:68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</row>
    <row r="497" spans="1:68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</row>
    <row r="498" spans="1:68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</row>
    <row r="499" spans="1:68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</row>
    <row r="500" spans="1:68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</row>
    <row r="501" spans="1:68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</row>
    <row r="502" spans="1:68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</row>
    <row r="503" spans="1:68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</row>
    <row r="504" spans="1:68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</row>
    <row r="505" spans="1:68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</row>
    <row r="506" spans="1:68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</row>
    <row r="507" spans="1:68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</row>
    <row r="508" spans="1:68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</row>
    <row r="509" spans="1:68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</row>
    <row r="510" spans="1:68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</row>
    <row r="511" spans="1:68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</row>
    <row r="512" spans="1:68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</row>
    <row r="513" spans="1:68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</row>
    <row r="514" spans="1:68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</row>
    <row r="515" spans="1:68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</row>
    <row r="516" spans="1:68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</row>
    <row r="517" spans="1:68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</row>
    <row r="518" spans="1:68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</row>
    <row r="519" spans="1:68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</row>
    <row r="520" spans="1:68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</row>
    <row r="521" spans="1:68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</row>
    <row r="522" spans="1:68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</row>
    <row r="523" spans="1:68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</row>
    <row r="524" spans="1:68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</row>
    <row r="525" spans="1:68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</row>
    <row r="526" spans="1:68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</row>
    <row r="527" spans="1:68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</row>
    <row r="528" spans="1:68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</row>
    <row r="529" spans="1:68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</row>
    <row r="530" spans="1:68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</row>
    <row r="531" spans="1:68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</row>
    <row r="532" spans="1:68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</row>
    <row r="533" spans="1:68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</row>
    <row r="534" spans="1:68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</row>
    <row r="535" spans="1:68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</row>
    <row r="536" spans="1:68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</row>
    <row r="537" spans="1:68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</row>
    <row r="538" spans="1:68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</row>
    <row r="539" spans="1:68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</row>
    <row r="540" spans="1:68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</row>
    <row r="541" spans="1:68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</row>
    <row r="542" spans="1:68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</row>
    <row r="543" spans="1:68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</row>
    <row r="544" spans="1:68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</row>
    <row r="545" spans="1:68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</row>
    <row r="546" spans="1:68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</row>
    <row r="547" spans="1:68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</row>
    <row r="548" spans="1:68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</row>
    <row r="549" spans="1:68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</row>
    <row r="550" spans="1:68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</row>
    <row r="551" spans="1:68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</row>
    <row r="552" spans="1:68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</row>
    <row r="553" spans="1:68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</row>
    <row r="554" spans="1:68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</row>
    <row r="555" spans="1:68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</row>
    <row r="556" spans="1:68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</row>
    <row r="557" spans="1:68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</row>
    <row r="558" spans="1:68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</row>
    <row r="559" spans="1:68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</row>
    <row r="560" spans="1:68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</row>
    <row r="561" spans="1:68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</row>
    <row r="562" spans="1:68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</row>
    <row r="563" spans="1:68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</row>
    <row r="564" spans="1:68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</row>
    <row r="565" spans="1:68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</row>
    <row r="566" spans="1:68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</row>
    <row r="567" spans="1:68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</row>
    <row r="568" spans="1:68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</row>
    <row r="569" spans="1:68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</row>
    <row r="570" spans="1:68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</row>
    <row r="571" spans="1:68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</row>
    <row r="572" spans="1:68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</row>
    <row r="573" spans="1:68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</row>
    <row r="574" spans="1:68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</row>
    <row r="575" spans="1:68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</row>
    <row r="576" spans="1:68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</row>
    <row r="577" spans="1:68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</row>
    <row r="578" spans="1:68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</row>
    <row r="579" spans="1:68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</row>
    <row r="580" spans="1:68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</row>
    <row r="581" spans="1:68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</row>
    <row r="582" spans="1:68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</row>
    <row r="583" spans="1:68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</row>
    <row r="584" spans="1:68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</row>
    <row r="585" spans="1:68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</row>
    <row r="586" spans="1:68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</row>
    <row r="587" spans="1:68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</row>
    <row r="588" spans="1:68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</row>
    <row r="589" spans="1:68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</row>
    <row r="590" spans="1:68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</row>
    <row r="591" spans="1:68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</row>
    <row r="592" spans="1:68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</row>
    <row r="593" spans="1:68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</row>
    <row r="594" spans="1:68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</row>
    <row r="595" spans="1:68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</row>
    <row r="596" spans="1:68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</row>
    <row r="597" spans="1:68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</row>
    <row r="598" spans="1:68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</row>
    <row r="599" spans="1:68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</row>
    <row r="600" spans="1:68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</row>
    <row r="601" spans="1:68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</row>
    <row r="602" spans="1:68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</row>
    <row r="603" spans="1:68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</row>
    <row r="604" spans="1:68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</row>
    <row r="605" spans="1:68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</row>
    <row r="606" spans="1:68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</row>
    <row r="607" spans="1:68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</row>
    <row r="608" spans="1:68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</row>
    <row r="609" spans="1:68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</row>
    <row r="610" spans="1:68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</row>
    <row r="611" spans="1:68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</row>
    <row r="612" spans="1:68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</row>
    <row r="613" spans="1:68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</row>
    <row r="614" spans="1:68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</row>
    <row r="615" spans="1:68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</row>
    <row r="616" spans="1:68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</row>
    <row r="617" spans="1:68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</row>
    <row r="618" spans="1:68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</row>
    <row r="619" spans="1:68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</row>
    <row r="620" spans="1:68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</row>
    <row r="621" spans="1:68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</row>
    <row r="622" spans="1:68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</row>
    <row r="623" spans="1:68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</row>
    <row r="624" spans="1:68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</row>
    <row r="625" spans="1:68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</row>
    <row r="626" spans="1:68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</row>
    <row r="627" spans="1:68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</row>
    <row r="628" spans="1:68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</row>
    <row r="629" spans="1:68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</row>
    <row r="630" spans="1:68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</row>
    <row r="631" spans="1:68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</row>
    <row r="632" spans="1:68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</row>
    <row r="633" spans="1:68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</row>
    <row r="634" spans="1:68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</row>
    <row r="635" spans="1:68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</row>
    <row r="636" spans="1:68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</row>
    <row r="637" spans="1:68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</row>
    <row r="638" spans="1:68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</row>
    <row r="639" spans="1:68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</row>
    <row r="640" spans="1:68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</row>
    <row r="641" spans="1:68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</row>
    <row r="642" spans="1:68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</row>
    <row r="643" spans="1:68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</row>
    <row r="644" spans="1:68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</row>
    <row r="645" spans="1:68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</row>
    <row r="646" spans="1:68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</row>
    <row r="647" spans="1:68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</row>
    <row r="648" spans="1:68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</row>
    <row r="649" spans="1:68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</row>
    <row r="650" spans="1:68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</row>
    <row r="651" spans="1:68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</row>
    <row r="652" spans="1:68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</row>
    <row r="653" spans="1:68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</row>
    <row r="654" spans="1:68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</row>
    <row r="655" spans="1:68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</row>
    <row r="656" spans="1:68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</row>
    <row r="657" spans="1:68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</row>
    <row r="658" spans="1:68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</row>
    <row r="659" spans="1:68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</row>
    <row r="660" spans="1:68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</row>
    <row r="661" spans="1:68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</row>
    <row r="662" spans="1:68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</row>
    <row r="663" spans="1:68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</row>
    <row r="664" spans="1:68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</row>
    <row r="665" spans="1:68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</row>
    <row r="666" spans="1:68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</row>
    <row r="667" spans="1:68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</row>
    <row r="668" spans="1:68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</row>
    <row r="669" spans="1:68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</row>
    <row r="670" spans="1:68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</row>
    <row r="671" spans="1:68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</row>
    <row r="672" spans="1:68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</row>
    <row r="673" spans="1:68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</row>
    <row r="674" spans="1:68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</row>
    <row r="675" spans="1:68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</row>
    <row r="676" spans="1:68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</row>
    <row r="677" spans="1:68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</row>
    <row r="678" spans="1:68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</row>
    <row r="679" spans="1:68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</row>
    <row r="680" spans="1:68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</row>
    <row r="681" spans="1:68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</row>
    <row r="682" spans="1:68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</row>
    <row r="683" spans="1:68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</row>
    <row r="684" spans="1:68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</row>
    <row r="685" spans="1:68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</row>
    <row r="686" spans="1:68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</row>
    <row r="687" spans="1:68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</row>
    <row r="688" spans="1:68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</row>
    <row r="689" spans="1:68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</row>
    <row r="690" spans="1:68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</row>
    <row r="691" spans="1:68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</row>
    <row r="692" spans="1:68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</row>
    <row r="693" spans="1:68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</row>
    <row r="694" spans="1:68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</row>
    <row r="695" spans="1:68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</row>
    <row r="696" spans="1:68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</row>
    <row r="697" spans="1:68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</row>
    <row r="698" spans="1:68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</row>
    <row r="699" spans="1:68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</row>
    <row r="700" spans="1:68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</row>
    <row r="701" spans="1:68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</row>
    <row r="702" spans="1:68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</row>
    <row r="703" spans="1:68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</row>
    <row r="704" spans="1:68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</row>
    <row r="705" spans="1:68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</row>
    <row r="706" spans="1:68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</row>
    <row r="707" spans="1:68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</row>
    <row r="708" spans="1:68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</row>
    <row r="709" spans="1:68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</row>
    <row r="710" spans="1:68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</row>
    <row r="711" spans="1:68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</row>
    <row r="712" spans="1:68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</row>
    <row r="713" spans="1:68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</row>
    <row r="714" spans="1:68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</row>
    <row r="715" spans="1:68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</row>
    <row r="716" spans="1:68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</row>
    <row r="717" spans="1:68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</row>
    <row r="718" spans="1:68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</row>
    <row r="719" spans="1:68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</row>
    <row r="720" spans="1:68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</row>
    <row r="721" spans="1:68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</row>
    <row r="722" spans="1:68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</row>
    <row r="723" spans="1:68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</row>
    <row r="724" spans="1:68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</row>
    <row r="725" spans="1:68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</row>
    <row r="726" spans="1:68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</row>
    <row r="727" spans="1:68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</row>
    <row r="728" spans="1:68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</row>
    <row r="729" spans="1:68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</row>
    <row r="730" spans="1:68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</row>
    <row r="731" spans="1:68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</row>
    <row r="732" spans="1:68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</row>
    <row r="733" spans="1:68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</row>
    <row r="734" spans="1:68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</row>
    <row r="735" spans="1:68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</row>
    <row r="736" spans="1:68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</row>
    <row r="737" spans="1:68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</row>
    <row r="738" spans="1:68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</row>
    <row r="739" spans="1:68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</row>
    <row r="740" spans="1:68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</row>
    <row r="741" spans="1:68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</row>
    <row r="742" spans="1:68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</row>
    <row r="743" spans="1:68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</row>
    <row r="744" spans="1:68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</row>
    <row r="745" spans="1:68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</row>
    <row r="746" spans="1:68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</row>
    <row r="747" spans="1:68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</row>
    <row r="748" spans="1:68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</row>
    <row r="749" spans="1:68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</row>
    <row r="750" spans="1:68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</row>
    <row r="751" spans="1:68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</row>
    <row r="752" spans="1:68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</row>
    <row r="753" spans="1:68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</row>
    <row r="754" spans="1:68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</row>
    <row r="755" spans="1:68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</row>
    <row r="756" spans="1:68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</row>
    <row r="757" spans="1:68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</row>
    <row r="758" spans="1:68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</row>
    <row r="759" spans="1:68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</row>
    <row r="760" spans="1:68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</row>
    <row r="761" spans="1:68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</row>
    <row r="762" spans="1:68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</row>
    <row r="763" spans="1:68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</row>
    <row r="764" spans="1:68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</row>
  </sheetData>
  <mergeCells count="7">
    <mergeCell ref="B8:E8"/>
    <mergeCell ref="A1:E2"/>
    <mergeCell ref="B3:E3"/>
    <mergeCell ref="B4:E4"/>
    <mergeCell ref="B5:E5"/>
    <mergeCell ref="B6:E6"/>
    <mergeCell ref="B7:E7"/>
  </mergeCells>
  <pageMargins left="0.37" right="0.35" top="0.3" bottom="0.28000000000000003" header="0.31496062992125984" footer="0.31496062992125984"/>
  <pageSetup paperSize="9" scale="78" orientation="landscape" r:id="rId1"/>
  <rowBreaks count="1" manualBreakCount="1">
    <brk id="46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735BB-BA18-40A4-8D94-2153B32A2CA6}">
  <sheetPr>
    <tabColor theme="0" tint="-0.14999847407452621"/>
  </sheetPr>
  <dimension ref="A1:BP764"/>
  <sheetViews>
    <sheetView showGridLines="0" zoomScaleNormal="100" zoomScaleSheetLayoutView="100" workbookViewId="0">
      <selection activeCell="C18" sqref="C18"/>
    </sheetView>
  </sheetViews>
  <sheetFormatPr baseColWidth="10" defaultColWidth="9.140625" defaultRowHeight="15" x14ac:dyDescent="0.25"/>
  <cols>
    <col min="1" max="1" width="85.5703125" style="3" customWidth="1"/>
    <col min="2" max="4" width="8.140625" style="3" customWidth="1"/>
    <col min="5" max="5" width="67.28515625" style="3" customWidth="1"/>
    <col min="6" max="16384" width="9.140625" style="3"/>
  </cols>
  <sheetData>
    <row r="1" spans="1:26" ht="21" customHeight="1" x14ac:dyDescent="0.25">
      <c r="A1" s="28" t="s">
        <v>80</v>
      </c>
      <c r="B1" s="29"/>
      <c r="C1" s="29"/>
      <c r="D1" s="29"/>
      <c r="E1" s="3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62"/>
      <c r="B2" s="63"/>
      <c r="C2" s="63"/>
      <c r="D2" s="63"/>
      <c r="E2" s="6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60" t="s">
        <v>58</v>
      </c>
      <c r="B3" s="61" t="s">
        <v>73</v>
      </c>
      <c r="C3" s="61"/>
      <c r="D3" s="61"/>
      <c r="E3" s="6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39" t="s">
        <v>59</v>
      </c>
      <c r="B4" s="40"/>
      <c r="C4" s="40"/>
      <c r="D4" s="40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39" t="s">
        <v>60</v>
      </c>
      <c r="B5" s="40"/>
      <c r="C5" s="40"/>
      <c r="D5" s="40"/>
      <c r="E5" s="4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39" t="s">
        <v>61</v>
      </c>
      <c r="B6" s="40"/>
      <c r="C6" s="40"/>
      <c r="D6" s="40"/>
      <c r="E6" s="4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39" t="s">
        <v>62</v>
      </c>
      <c r="B7" s="40"/>
      <c r="C7" s="40"/>
      <c r="D7" s="40"/>
      <c r="E7" s="4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39" t="s">
        <v>63</v>
      </c>
      <c r="B8" s="40"/>
      <c r="C8" s="40"/>
      <c r="D8" s="40"/>
      <c r="E8" s="4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E9" s="27"/>
      <c r="F9" s="1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E10" s="27"/>
      <c r="F10" s="1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B11" s="20" t="s">
        <v>67</v>
      </c>
      <c r="C11" s="20" t="s">
        <v>68</v>
      </c>
      <c r="D11" s="20"/>
      <c r="E11" s="27"/>
      <c r="F11" s="1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B12" s="20" t="s">
        <v>0</v>
      </c>
      <c r="C12" s="20" t="s">
        <v>66</v>
      </c>
      <c r="D12" s="20"/>
      <c r="E12" s="27"/>
      <c r="F12" s="1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58" t="s">
        <v>1</v>
      </c>
      <c r="B13" s="46" t="s">
        <v>2</v>
      </c>
      <c r="C13" s="46" t="s">
        <v>51</v>
      </c>
      <c r="D13" s="46" t="s">
        <v>64</v>
      </c>
      <c r="E13" s="59" t="s">
        <v>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31" t="s">
        <v>3</v>
      </c>
      <c r="B14" s="41"/>
      <c r="C14" s="41"/>
      <c r="D14" s="41"/>
      <c r="E14" s="3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33" t="s">
        <v>53</v>
      </c>
      <c r="B15" s="41">
        <v>3</v>
      </c>
      <c r="C15" s="41">
        <v>4</v>
      </c>
      <c r="D15" s="41">
        <f>B15*C15</f>
        <v>12</v>
      </c>
      <c r="E15" s="3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33" t="s">
        <v>4</v>
      </c>
      <c r="B16" s="41">
        <v>3</v>
      </c>
      <c r="C16" s="41">
        <v>3</v>
      </c>
      <c r="D16" s="41">
        <f t="shared" ref="D16:D27" si="0">B16*C16</f>
        <v>9</v>
      </c>
      <c r="E16" s="3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33" t="s">
        <v>5</v>
      </c>
      <c r="B17" s="41">
        <v>2</v>
      </c>
      <c r="C17" s="41">
        <v>1</v>
      </c>
      <c r="D17" s="41">
        <f t="shared" si="0"/>
        <v>2</v>
      </c>
      <c r="E17" s="3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33" t="s">
        <v>6</v>
      </c>
      <c r="B18" s="41">
        <v>3</v>
      </c>
      <c r="C18" s="41"/>
      <c r="D18" s="41">
        <f t="shared" si="0"/>
        <v>0</v>
      </c>
      <c r="E18" s="3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33" t="s">
        <v>7</v>
      </c>
      <c r="B19" s="41">
        <v>3</v>
      </c>
      <c r="C19" s="41"/>
      <c r="D19" s="41">
        <f t="shared" si="0"/>
        <v>0</v>
      </c>
      <c r="E19" s="3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33" t="s">
        <v>8</v>
      </c>
      <c r="B20" s="41">
        <v>2</v>
      </c>
      <c r="C20" s="41"/>
      <c r="D20" s="41">
        <f t="shared" si="0"/>
        <v>0</v>
      </c>
      <c r="E20" s="3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5">
      <c r="A21" s="33" t="s">
        <v>9</v>
      </c>
      <c r="B21" s="41">
        <v>2</v>
      </c>
      <c r="C21" s="41"/>
      <c r="D21" s="41">
        <f t="shared" si="0"/>
        <v>0</v>
      </c>
      <c r="E21" s="3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33" t="s">
        <v>10</v>
      </c>
      <c r="B22" s="41">
        <v>3</v>
      </c>
      <c r="C22" s="41"/>
      <c r="D22" s="41">
        <f t="shared" si="0"/>
        <v>0</v>
      </c>
      <c r="E22" s="3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33" t="s">
        <v>11</v>
      </c>
      <c r="B23" s="41">
        <v>3</v>
      </c>
      <c r="C23" s="41"/>
      <c r="D23" s="41">
        <f t="shared" si="0"/>
        <v>0</v>
      </c>
      <c r="E23" s="3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A24" s="33" t="s">
        <v>54</v>
      </c>
      <c r="B24" s="41">
        <v>2</v>
      </c>
      <c r="C24" s="41"/>
      <c r="D24" s="41">
        <f t="shared" si="0"/>
        <v>0</v>
      </c>
      <c r="E24" s="3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33" t="s">
        <v>12</v>
      </c>
      <c r="B25" s="41">
        <v>3</v>
      </c>
      <c r="C25" s="41"/>
      <c r="D25" s="41">
        <f t="shared" si="0"/>
        <v>0</v>
      </c>
      <c r="E25" s="3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33" t="s">
        <v>13</v>
      </c>
      <c r="B26" s="41">
        <v>3</v>
      </c>
      <c r="C26" s="41"/>
      <c r="D26" s="41">
        <f t="shared" si="0"/>
        <v>0</v>
      </c>
      <c r="E26" s="3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A27" s="44" t="s">
        <v>55</v>
      </c>
      <c r="B27" s="41">
        <v>2</v>
      </c>
      <c r="C27" s="41"/>
      <c r="D27" s="41">
        <f t="shared" si="0"/>
        <v>0</v>
      </c>
      <c r="E27" s="4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A28" s="42" t="s">
        <v>78</v>
      </c>
      <c r="B28" s="47"/>
      <c r="C28" s="47"/>
      <c r="D28" s="47">
        <f>SUM(D14:D27)</f>
        <v>23</v>
      </c>
      <c r="E28" s="4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21"/>
      <c r="B29" s="22"/>
      <c r="C29" s="22"/>
      <c r="D29" s="2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A30" s="48" t="s">
        <v>14</v>
      </c>
      <c r="B30" s="46" t="s">
        <v>2</v>
      </c>
      <c r="C30" s="46" t="s">
        <v>51</v>
      </c>
      <c r="D30" s="46" t="s">
        <v>64</v>
      </c>
      <c r="E30" s="49" t="s">
        <v>65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24" customFormat="1" x14ac:dyDescent="0.25">
      <c r="A31" s="52" t="s">
        <v>15</v>
      </c>
      <c r="B31" s="41">
        <v>3</v>
      </c>
      <c r="C31" s="41">
        <v>4</v>
      </c>
      <c r="D31" s="41">
        <f>B31*C31</f>
        <v>12</v>
      </c>
      <c r="E31" s="5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24" customFormat="1" x14ac:dyDescent="0.25">
      <c r="A32" s="33" t="s">
        <v>16</v>
      </c>
      <c r="B32" s="41">
        <v>3</v>
      </c>
      <c r="C32" s="41"/>
      <c r="D32" s="41">
        <f t="shared" ref="D32:D34" si="1">B32*C32</f>
        <v>0</v>
      </c>
      <c r="E32" s="34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24" customFormat="1" x14ac:dyDescent="0.25">
      <c r="A33" s="33" t="s">
        <v>17</v>
      </c>
      <c r="B33" s="41">
        <v>2</v>
      </c>
      <c r="C33" s="41"/>
      <c r="D33" s="41">
        <f t="shared" si="1"/>
        <v>0</v>
      </c>
      <c r="E33" s="34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24" customFormat="1" x14ac:dyDescent="0.25">
      <c r="A34" s="44" t="s">
        <v>56</v>
      </c>
      <c r="B34" s="41">
        <v>3</v>
      </c>
      <c r="C34" s="41"/>
      <c r="D34" s="41">
        <f t="shared" si="1"/>
        <v>0</v>
      </c>
      <c r="E34" s="54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42" t="s">
        <v>78</v>
      </c>
      <c r="B35" s="50"/>
      <c r="C35" s="50"/>
      <c r="D35" s="47">
        <f>SUM(D31:D34)</f>
        <v>12</v>
      </c>
      <c r="E35" s="5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48" t="s">
        <v>18</v>
      </c>
      <c r="B37" s="46" t="s">
        <v>2</v>
      </c>
      <c r="C37" s="46" t="s">
        <v>51</v>
      </c>
      <c r="D37" s="46" t="s">
        <v>64</v>
      </c>
      <c r="E37" s="49" t="s">
        <v>65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5">
      <c r="A38" s="55" t="s">
        <v>19</v>
      </c>
      <c r="B38" s="39"/>
      <c r="C38" s="39"/>
      <c r="D38" s="39"/>
      <c r="E38" s="5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x14ac:dyDescent="0.25">
      <c r="A39" s="33" t="s">
        <v>20</v>
      </c>
      <c r="B39" s="41">
        <v>3</v>
      </c>
      <c r="C39" s="41">
        <v>4</v>
      </c>
      <c r="D39" s="41">
        <f>B39*C39</f>
        <v>12</v>
      </c>
      <c r="E39" s="3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x14ac:dyDescent="0.25">
      <c r="A40" s="33" t="s">
        <v>21</v>
      </c>
      <c r="B40" s="41">
        <v>3</v>
      </c>
      <c r="C40" s="41"/>
      <c r="D40" s="41">
        <f t="shared" ref="D40:D44" si="2">B40*C40</f>
        <v>0</v>
      </c>
      <c r="E40" s="3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A41" s="33" t="s">
        <v>22</v>
      </c>
      <c r="B41" s="41">
        <v>3</v>
      </c>
      <c r="C41" s="41"/>
      <c r="D41" s="41">
        <f t="shared" si="2"/>
        <v>0</v>
      </c>
      <c r="E41" s="3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A42" s="33" t="s">
        <v>23</v>
      </c>
      <c r="B42" s="41">
        <v>2</v>
      </c>
      <c r="C42" s="41"/>
      <c r="D42" s="41">
        <f t="shared" si="2"/>
        <v>0</v>
      </c>
      <c r="E42" s="3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A43" s="33" t="s">
        <v>24</v>
      </c>
      <c r="B43" s="41">
        <v>3</v>
      </c>
      <c r="C43" s="41"/>
      <c r="D43" s="41">
        <f t="shared" si="2"/>
        <v>0</v>
      </c>
      <c r="E43" s="3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A44" s="44" t="s">
        <v>57</v>
      </c>
      <c r="B44" s="41">
        <v>2</v>
      </c>
      <c r="C44" s="41"/>
      <c r="D44" s="41">
        <f t="shared" si="2"/>
        <v>0</v>
      </c>
      <c r="E44" s="4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A45" s="42" t="s">
        <v>78</v>
      </c>
      <c r="B45" s="50"/>
      <c r="C45" s="50"/>
      <c r="D45" s="47">
        <f>SUM(D38:D44)</f>
        <v>12</v>
      </c>
      <c r="E45" s="5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A47" s="48" t="s">
        <v>25</v>
      </c>
      <c r="B47" s="46" t="s">
        <v>2</v>
      </c>
      <c r="C47" s="46" t="s">
        <v>51</v>
      </c>
      <c r="D47" s="46" t="s">
        <v>64</v>
      </c>
      <c r="E47" s="49" t="s">
        <v>65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A48" s="52" t="s">
        <v>26</v>
      </c>
      <c r="B48" s="41">
        <v>2</v>
      </c>
      <c r="C48" s="41">
        <v>4</v>
      </c>
      <c r="D48" s="41">
        <f>B48*C48</f>
        <v>8</v>
      </c>
      <c r="E48" s="56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25">
      <c r="A49" s="33" t="s">
        <v>27</v>
      </c>
      <c r="B49" s="41">
        <v>3</v>
      </c>
      <c r="C49" s="41"/>
      <c r="D49" s="41">
        <f t="shared" ref="D49:D51" si="3">B49*C49</f>
        <v>0</v>
      </c>
      <c r="E49" s="3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25">
      <c r="A50" s="33" t="s">
        <v>28</v>
      </c>
      <c r="B50" s="41">
        <v>2</v>
      </c>
      <c r="C50" s="41"/>
      <c r="D50" s="41">
        <f t="shared" si="3"/>
        <v>0</v>
      </c>
      <c r="E50" s="3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5">
      <c r="A51" s="33" t="s">
        <v>29</v>
      </c>
      <c r="B51" s="41">
        <v>2</v>
      </c>
      <c r="C51" s="41"/>
      <c r="D51" s="41">
        <f t="shared" si="3"/>
        <v>0</v>
      </c>
      <c r="E51" s="3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5">
      <c r="A52" s="33" t="s">
        <v>30</v>
      </c>
      <c r="B52" s="41">
        <v>1</v>
      </c>
      <c r="C52" s="41">
        <v>4</v>
      </c>
      <c r="D52" s="41">
        <f>B52*C52</f>
        <v>4</v>
      </c>
      <c r="E52" s="3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5">
      <c r="A53" s="33" t="s">
        <v>31</v>
      </c>
      <c r="B53" s="41">
        <v>2</v>
      </c>
      <c r="C53" s="41"/>
      <c r="D53" s="41">
        <f t="shared" ref="D53:D57" si="4">B53*C53</f>
        <v>0</v>
      </c>
      <c r="E53" s="3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5">
      <c r="A54" s="33" t="s">
        <v>32</v>
      </c>
      <c r="B54" s="41">
        <v>1</v>
      </c>
      <c r="C54" s="41"/>
      <c r="D54" s="41">
        <f t="shared" si="4"/>
        <v>0</v>
      </c>
      <c r="E54" s="3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5">
      <c r="A55" s="33" t="s">
        <v>33</v>
      </c>
      <c r="B55" s="41">
        <v>2</v>
      </c>
      <c r="C55" s="41"/>
      <c r="D55" s="41">
        <f t="shared" si="4"/>
        <v>0</v>
      </c>
      <c r="E55" s="3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5">
      <c r="A56" s="33" t="s">
        <v>34</v>
      </c>
      <c r="B56" s="41">
        <v>2</v>
      </c>
      <c r="C56" s="41"/>
      <c r="D56" s="41">
        <f t="shared" si="4"/>
        <v>0</v>
      </c>
      <c r="E56" s="3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5">
      <c r="A57" s="44" t="s">
        <v>35</v>
      </c>
      <c r="B57" s="41">
        <v>2</v>
      </c>
      <c r="C57" s="41"/>
      <c r="D57" s="41">
        <f t="shared" si="4"/>
        <v>0</v>
      </c>
      <c r="E57" s="4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5">
      <c r="A58" s="42" t="s">
        <v>78</v>
      </c>
      <c r="B58" s="50"/>
      <c r="C58" s="50"/>
      <c r="D58" s="47">
        <f>SUM(D48:D57)</f>
        <v>12</v>
      </c>
      <c r="E58" s="5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25"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5">
      <c r="A60" s="48" t="s">
        <v>36</v>
      </c>
      <c r="B60" s="46" t="s">
        <v>2</v>
      </c>
      <c r="C60" s="46" t="s">
        <v>51</v>
      </c>
      <c r="D60" s="46" t="s">
        <v>64</v>
      </c>
      <c r="E60" s="49" t="s">
        <v>65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5">
      <c r="A61" s="55" t="s">
        <v>37</v>
      </c>
      <c r="B61" s="39"/>
      <c r="C61" s="39"/>
      <c r="D61" s="39"/>
      <c r="E61" s="5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5">
      <c r="A62" s="33" t="s">
        <v>38</v>
      </c>
      <c r="B62" s="41">
        <v>2</v>
      </c>
      <c r="C62" s="41">
        <v>4</v>
      </c>
      <c r="D62" s="41">
        <f>B62*C62</f>
        <v>8</v>
      </c>
      <c r="E62" s="3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25">
      <c r="A63" s="33" t="s">
        <v>39</v>
      </c>
      <c r="B63" s="41">
        <v>2</v>
      </c>
      <c r="C63" s="41"/>
      <c r="D63" s="41">
        <f t="shared" ref="D63:D68" si="5">B63*C63</f>
        <v>0</v>
      </c>
      <c r="E63" s="3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25">
      <c r="A64" s="33" t="s">
        <v>40</v>
      </c>
      <c r="B64" s="41">
        <v>2</v>
      </c>
      <c r="C64" s="41"/>
      <c r="D64" s="41">
        <f t="shared" si="5"/>
        <v>0</v>
      </c>
      <c r="E64" s="3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68" x14ac:dyDescent="0.25">
      <c r="A65" s="33" t="s">
        <v>41</v>
      </c>
      <c r="B65" s="41">
        <v>2</v>
      </c>
      <c r="C65" s="41"/>
      <c r="D65" s="41">
        <f t="shared" si="5"/>
        <v>0</v>
      </c>
      <c r="E65" s="3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68" x14ac:dyDescent="0.25">
      <c r="A66" s="33" t="s">
        <v>42</v>
      </c>
      <c r="B66" s="41">
        <v>1</v>
      </c>
      <c r="C66" s="41"/>
      <c r="D66" s="41">
        <f t="shared" si="5"/>
        <v>0</v>
      </c>
      <c r="E66" s="3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68" x14ac:dyDescent="0.25">
      <c r="A67" s="33" t="s">
        <v>43</v>
      </c>
      <c r="B67" s="41">
        <v>3</v>
      </c>
      <c r="C67" s="41"/>
      <c r="D67" s="41">
        <f t="shared" si="5"/>
        <v>0</v>
      </c>
      <c r="E67" s="3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68" x14ac:dyDescent="0.25">
      <c r="A68" s="44" t="s">
        <v>44</v>
      </c>
      <c r="B68" s="41">
        <v>2</v>
      </c>
      <c r="C68" s="39"/>
      <c r="D68" s="41">
        <f t="shared" si="5"/>
        <v>0</v>
      </c>
      <c r="E68" s="4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68" x14ac:dyDescent="0.25">
      <c r="A69" s="42" t="s">
        <v>78</v>
      </c>
      <c r="B69" s="50"/>
      <c r="C69" s="50"/>
      <c r="D69" s="47">
        <f>SUM(D61:D68)</f>
        <v>8</v>
      </c>
      <c r="E69" s="4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68" x14ac:dyDescent="0.25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68" x14ac:dyDescent="0.25">
      <c r="A71" s="48" t="s">
        <v>45</v>
      </c>
      <c r="B71" s="46" t="s">
        <v>2</v>
      </c>
      <c r="C71" s="46" t="s">
        <v>51</v>
      </c>
      <c r="D71" s="46" t="s">
        <v>64</v>
      </c>
      <c r="E71" s="49" t="s">
        <v>65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68" s="24" customFormat="1" x14ac:dyDescent="0.25">
      <c r="A72" s="55" t="s">
        <v>46</v>
      </c>
      <c r="B72" s="57"/>
      <c r="C72" s="57"/>
      <c r="D72" s="57"/>
      <c r="E72" s="5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68" s="24" customFormat="1" x14ac:dyDescent="0.25">
      <c r="A73" s="33" t="s">
        <v>47</v>
      </c>
      <c r="B73" s="41">
        <v>1</v>
      </c>
      <c r="C73" s="41">
        <v>4</v>
      </c>
      <c r="D73" s="41">
        <f>B73*C73</f>
        <v>4</v>
      </c>
      <c r="E73" s="34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68" s="24" customFormat="1" x14ac:dyDescent="0.25">
      <c r="A74" s="33" t="s">
        <v>48</v>
      </c>
      <c r="B74" s="41">
        <v>3</v>
      </c>
      <c r="C74" s="41"/>
      <c r="D74" s="41">
        <f t="shared" ref="D74:D76" si="6">B74*C74</f>
        <v>0</v>
      </c>
      <c r="E74" s="34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68" x14ac:dyDescent="0.25">
      <c r="A75" s="33" t="s">
        <v>49</v>
      </c>
      <c r="B75" s="41">
        <v>3</v>
      </c>
      <c r="C75" s="41"/>
      <c r="D75" s="41">
        <f t="shared" si="6"/>
        <v>0</v>
      </c>
      <c r="E75" s="3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68" x14ac:dyDescent="0.25">
      <c r="A76" s="44" t="s">
        <v>50</v>
      </c>
      <c r="B76" s="41">
        <v>3</v>
      </c>
      <c r="C76" s="41"/>
      <c r="D76" s="41">
        <f t="shared" si="6"/>
        <v>0</v>
      </c>
      <c r="E76" s="4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68" x14ac:dyDescent="0.25">
      <c r="A77" s="42" t="s">
        <v>78</v>
      </c>
      <c r="B77" s="50"/>
      <c r="C77" s="50"/>
      <c r="D77" s="47">
        <f>SUM(D72:D76)</f>
        <v>4</v>
      </c>
      <c r="E77" s="4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68" x14ac:dyDescent="0.25">
      <c r="A78" s="27"/>
      <c r="B78" s="27"/>
      <c r="C78" s="27"/>
      <c r="D78" s="27"/>
      <c r="E78" s="2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68" ht="18.75" x14ac:dyDescent="0.3">
      <c r="A79" s="35" t="s">
        <v>71</v>
      </c>
      <c r="B79" s="36"/>
      <c r="C79" s="36"/>
      <c r="D79" s="37">
        <f>D28+D35+D45+D58+D69+D77</f>
        <v>71</v>
      </c>
      <c r="E79" s="38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68" x14ac:dyDescent="0.25">
      <c r="A80" s="16"/>
      <c r="B80" s="16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</row>
    <row r="81" spans="1:68" x14ac:dyDescent="0.25">
      <c r="A81" s="16"/>
      <c r="B81" s="16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</row>
    <row r="82" spans="1:6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spans="1:68" x14ac:dyDescent="0.25">
      <c r="A83" s="25" t="s">
        <v>51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</row>
    <row r="84" spans="1:68" x14ac:dyDescent="0.25">
      <c r="A84" s="2" t="s">
        <v>69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</row>
    <row r="85" spans="1:68" x14ac:dyDescent="0.25">
      <c r="A85" s="26" t="s">
        <v>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</row>
    <row r="86" spans="1:68" x14ac:dyDescent="0.25">
      <c r="A86" s="26" t="s">
        <v>70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</row>
    <row r="87" spans="1:6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</row>
    <row r="88" spans="1:6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</row>
    <row r="89" spans="1:6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</row>
    <row r="90" spans="1:6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</row>
    <row r="91" spans="1:6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</row>
    <row r="92" spans="1:6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</row>
    <row r="93" spans="1:6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</row>
    <row r="94" spans="1:68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</row>
    <row r="95" spans="1:6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</row>
    <row r="96" spans="1:6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</row>
    <row r="97" spans="1:6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</row>
    <row r="98" spans="1:6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</row>
    <row r="99" spans="1:6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</row>
    <row r="100" spans="1:6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</row>
    <row r="101" spans="1:6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</row>
    <row r="102" spans="1:6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</row>
    <row r="103" spans="1:6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</row>
    <row r="104" spans="1:6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</row>
    <row r="105" spans="1:6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</row>
    <row r="106" spans="1:6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</row>
    <row r="107" spans="1:6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</row>
    <row r="108" spans="1:6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</row>
    <row r="109" spans="1:6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</row>
    <row r="110" spans="1:6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</row>
    <row r="111" spans="1:6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</row>
    <row r="112" spans="1:6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</row>
    <row r="113" spans="1:6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</row>
    <row r="114" spans="1:6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</row>
    <row r="115" spans="1:6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</row>
    <row r="116" spans="1:6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</row>
    <row r="117" spans="1:6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</row>
    <row r="118" spans="1:6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</row>
    <row r="119" spans="1:6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</row>
    <row r="120" spans="1:6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</row>
    <row r="121" spans="1:6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</row>
    <row r="122" spans="1:6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</row>
    <row r="123" spans="1:6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</row>
    <row r="124" spans="1:6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</row>
    <row r="125" spans="1:6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</row>
    <row r="126" spans="1:6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</row>
    <row r="127" spans="1:6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</row>
    <row r="128" spans="1:6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</row>
    <row r="129" spans="1:6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</row>
    <row r="131" spans="1:6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</row>
    <row r="132" spans="1:6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</row>
    <row r="133" spans="1:6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</row>
    <row r="134" spans="1:6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</row>
    <row r="135" spans="1:6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</row>
    <row r="136" spans="1:6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</row>
    <row r="137" spans="1:6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</row>
    <row r="138" spans="1:6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</row>
    <row r="139" spans="1:6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</row>
    <row r="140" spans="1:6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</row>
    <row r="141" spans="1:6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</row>
    <row r="142" spans="1:6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</row>
    <row r="143" spans="1:6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</row>
    <row r="144" spans="1:6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</row>
    <row r="145" spans="1:6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</row>
    <row r="146" spans="1:6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</row>
    <row r="147" spans="1:6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</row>
    <row r="148" spans="1:6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</row>
    <row r="149" spans="1:6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</row>
    <row r="150" spans="1:6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</row>
    <row r="151" spans="1:6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</row>
    <row r="152" spans="1:6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</row>
    <row r="153" spans="1:6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</row>
    <row r="154" spans="1:6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</row>
    <row r="155" spans="1:6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</row>
    <row r="156" spans="1:6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</row>
    <row r="157" spans="1:6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</row>
    <row r="158" spans="1:6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</row>
    <row r="159" spans="1:6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</row>
    <row r="160" spans="1:6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</row>
    <row r="161" spans="1:6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</row>
    <row r="162" spans="1:6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</row>
    <row r="163" spans="1:6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</row>
    <row r="164" spans="1:6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</row>
    <row r="165" spans="1:6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</row>
    <row r="166" spans="1:6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</row>
    <row r="167" spans="1:6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</row>
    <row r="168" spans="1:6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</row>
    <row r="169" spans="1:6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</row>
    <row r="170" spans="1:6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</row>
    <row r="171" spans="1:6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</row>
    <row r="172" spans="1:6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</row>
    <row r="173" spans="1:6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</row>
    <row r="174" spans="1:6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</row>
    <row r="175" spans="1:6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</row>
    <row r="176" spans="1:6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</row>
    <row r="177" spans="1:6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</row>
    <row r="178" spans="1:6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</row>
    <row r="179" spans="1:6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</row>
    <row r="180" spans="1:6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</row>
    <row r="181" spans="1:6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</row>
    <row r="182" spans="1:6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</row>
    <row r="183" spans="1:6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</row>
    <row r="184" spans="1:6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</row>
    <row r="185" spans="1:6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</row>
    <row r="186" spans="1:6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</row>
    <row r="187" spans="1:6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</row>
    <row r="188" spans="1:6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</row>
    <row r="189" spans="1:6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</row>
    <row r="190" spans="1:6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</row>
    <row r="191" spans="1:6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</row>
    <row r="192" spans="1:6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</row>
    <row r="193" spans="1:6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</row>
    <row r="194" spans="1:6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</row>
    <row r="195" spans="1:6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</row>
    <row r="196" spans="1:6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</row>
    <row r="197" spans="1:6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</row>
    <row r="198" spans="1:6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</row>
    <row r="199" spans="1:6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</row>
    <row r="200" spans="1:6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</row>
    <row r="201" spans="1:6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</row>
    <row r="202" spans="1:6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</row>
    <row r="203" spans="1:6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</row>
    <row r="204" spans="1:6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</row>
    <row r="205" spans="1:6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</row>
    <row r="206" spans="1:6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</row>
    <row r="207" spans="1:6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</row>
    <row r="208" spans="1:6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</row>
    <row r="209" spans="1:6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</row>
    <row r="210" spans="1:6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</row>
    <row r="211" spans="1:6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</row>
    <row r="212" spans="1:6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</row>
    <row r="213" spans="1:6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</row>
    <row r="214" spans="1:6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</row>
    <row r="215" spans="1:6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</row>
    <row r="216" spans="1:6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</row>
    <row r="217" spans="1:6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</row>
    <row r="218" spans="1:6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</row>
    <row r="219" spans="1:6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</row>
    <row r="220" spans="1:6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</row>
    <row r="221" spans="1:6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</row>
    <row r="222" spans="1:6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</row>
    <row r="223" spans="1:6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</row>
    <row r="224" spans="1:6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</row>
    <row r="225" spans="1:6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</row>
    <row r="226" spans="1:6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</row>
    <row r="227" spans="1:6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</row>
    <row r="228" spans="1:6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</row>
    <row r="229" spans="1:6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</row>
    <row r="230" spans="1:6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</row>
    <row r="231" spans="1:6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</row>
    <row r="232" spans="1:6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</row>
    <row r="233" spans="1:6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</row>
    <row r="234" spans="1:6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</row>
    <row r="235" spans="1:6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</row>
    <row r="236" spans="1:6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</row>
    <row r="237" spans="1:6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</row>
    <row r="238" spans="1:6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</row>
    <row r="239" spans="1:6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</row>
    <row r="240" spans="1:6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</row>
    <row r="241" spans="1:6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</row>
    <row r="242" spans="1:6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</row>
    <row r="243" spans="1:6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</row>
    <row r="244" spans="1:6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</row>
    <row r="245" spans="1:6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</row>
    <row r="246" spans="1:6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</row>
    <row r="247" spans="1:6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</row>
    <row r="248" spans="1:6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</row>
    <row r="249" spans="1:6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</row>
    <row r="250" spans="1:6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</row>
    <row r="251" spans="1:6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</row>
    <row r="252" spans="1:6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</row>
    <row r="253" spans="1:6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</row>
    <row r="254" spans="1:6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</row>
    <row r="255" spans="1:6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</row>
    <row r="256" spans="1:6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</row>
    <row r="257" spans="1:6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</row>
    <row r="258" spans="1:6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</row>
    <row r="259" spans="1:6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</row>
    <row r="260" spans="1:6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</row>
    <row r="261" spans="1:6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</row>
    <row r="262" spans="1:6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</row>
    <row r="263" spans="1:6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</row>
    <row r="264" spans="1:6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</row>
    <row r="265" spans="1:6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</row>
    <row r="266" spans="1:68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</row>
    <row r="267" spans="1:68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</row>
    <row r="268" spans="1:68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</row>
    <row r="269" spans="1:68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</row>
    <row r="270" spans="1:68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</row>
    <row r="271" spans="1:68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</row>
    <row r="272" spans="1:68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</row>
    <row r="273" spans="1:68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</row>
    <row r="274" spans="1:68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</row>
    <row r="275" spans="1:68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</row>
    <row r="276" spans="1:68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</row>
    <row r="277" spans="1:68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</row>
    <row r="278" spans="1:68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</row>
    <row r="279" spans="1:68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</row>
    <row r="280" spans="1:68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</row>
    <row r="281" spans="1:68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</row>
    <row r="282" spans="1:68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</row>
    <row r="283" spans="1:68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</row>
    <row r="284" spans="1:68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</row>
    <row r="285" spans="1:68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</row>
    <row r="286" spans="1:68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</row>
    <row r="287" spans="1:68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</row>
    <row r="288" spans="1:68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</row>
    <row r="289" spans="1:68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</row>
    <row r="290" spans="1:68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</row>
    <row r="291" spans="1:68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</row>
    <row r="292" spans="1:68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</row>
    <row r="293" spans="1:68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</row>
    <row r="294" spans="1:68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</row>
    <row r="295" spans="1:68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</row>
    <row r="296" spans="1:68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</row>
    <row r="297" spans="1:68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</row>
    <row r="298" spans="1:68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</row>
    <row r="299" spans="1:68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</row>
    <row r="300" spans="1:68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</row>
    <row r="301" spans="1:68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</row>
    <row r="302" spans="1:68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</row>
    <row r="303" spans="1:68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</row>
    <row r="304" spans="1:68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</row>
    <row r="305" spans="1:68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</row>
    <row r="306" spans="1:68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</row>
    <row r="307" spans="1:68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</row>
    <row r="308" spans="1:68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</row>
    <row r="309" spans="1:68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</row>
    <row r="310" spans="1:68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</row>
    <row r="311" spans="1:68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</row>
    <row r="312" spans="1:68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</row>
    <row r="313" spans="1:68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</row>
    <row r="314" spans="1:68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</row>
    <row r="315" spans="1:68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</row>
    <row r="316" spans="1:68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</row>
    <row r="317" spans="1:68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</row>
    <row r="318" spans="1:68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</row>
    <row r="319" spans="1:68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</row>
    <row r="320" spans="1:68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</row>
    <row r="321" spans="1:68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</row>
    <row r="322" spans="1:68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</row>
    <row r="323" spans="1:68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</row>
    <row r="324" spans="1:68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</row>
    <row r="325" spans="1:68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</row>
    <row r="326" spans="1:68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</row>
    <row r="327" spans="1:68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</row>
    <row r="328" spans="1:68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</row>
    <row r="329" spans="1:68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</row>
    <row r="330" spans="1:68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</row>
    <row r="331" spans="1:68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</row>
    <row r="332" spans="1:68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</row>
    <row r="333" spans="1:68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</row>
    <row r="334" spans="1:68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</row>
    <row r="335" spans="1:68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</row>
    <row r="336" spans="1:68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</row>
    <row r="337" spans="1:68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</row>
    <row r="338" spans="1:68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</row>
    <row r="339" spans="1:68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</row>
    <row r="340" spans="1:68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</row>
    <row r="341" spans="1:68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</row>
    <row r="342" spans="1:68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</row>
    <row r="343" spans="1:68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</row>
    <row r="344" spans="1:68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</row>
    <row r="345" spans="1:68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</row>
    <row r="346" spans="1:68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</row>
    <row r="347" spans="1:68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</row>
    <row r="348" spans="1:68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</row>
    <row r="349" spans="1:68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</row>
    <row r="350" spans="1:68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</row>
    <row r="351" spans="1:68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</row>
    <row r="352" spans="1:68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</row>
    <row r="353" spans="1:68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</row>
    <row r="354" spans="1:68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</row>
    <row r="355" spans="1:68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</row>
    <row r="356" spans="1:68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</row>
    <row r="357" spans="1:68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</row>
    <row r="358" spans="1:68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</row>
    <row r="359" spans="1:68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</row>
    <row r="360" spans="1:68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</row>
    <row r="361" spans="1:68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</row>
    <row r="362" spans="1:68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</row>
    <row r="363" spans="1:68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</row>
    <row r="364" spans="1:68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</row>
    <row r="365" spans="1:68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</row>
    <row r="366" spans="1:68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</row>
    <row r="367" spans="1:68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</row>
    <row r="368" spans="1:68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</row>
    <row r="369" spans="1:68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</row>
    <row r="370" spans="1:68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</row>
    <row r="371" spans="1:68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</row>
    <row r="372" spans="1:68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</row>
    <row r="373" spans="1:68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</row>
    <row r="374" spans="1:68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</row>
    <row r="375" spans="1:68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</row>
    <row r="376" spans="1:68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</row>
    <row r="377" spans="1:68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</row>
    <row r="378" spans="1:68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</row>
    <row r="379" spans="1:68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</row>
    <row r="380" spans="1:68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</row>
    <row r="381" spans="1:68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</row>
    <row r="382" spans="1:68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</row>
    <row r="383" spans="1:68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</row>
    <row r="384" spans="1:68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</row>
    <row r="385" spans="1:68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</row>
    <row r="386" spans="1:68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</row>
    <row r="387" spans="1:68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</row>
    <row r="388" spans="1:68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</row>
    <row r="389" spans="1:68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</row>
    <row r="390" spans="1:68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</row>
    <row r="391" spans="1:68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</row>
    <row r="392" spans="1:68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</row>
    <row r="393" spans="1:68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</row>
    <row r="394" spans="1:68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</row>
    <row r="395" spans="1:68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</row>
    <row r="396" spans="1:68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</row>
    <row r="397" spans="1:68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</row>
    <row r="398" spans="1:68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</row>
    <row r="399" spans="1:68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</row>
    <row r="400" spans="1:68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</row>
    <row r="401" spans="1:68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</row>
    <row r="402" spans="1:68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</row>
    <row r="403" spans="1:68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</row>
    <row r="404" spans="1:68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</row>
    <row r="405" spans="1:68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</row>
    <row r="406" spans="1:68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</row>
    <row r="407" spans="1:68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</row>
    <row r="408" spans="1:68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</row>
    <row r="409" spans="1:68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</row>
    <row r="410" spans="1:68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</row>
    <row r="411" spans="1:68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</row>
    <row r="412" spans="1:68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</row>
    <row r="413" spans="1:68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</row>
    <row r="414" spans="1:68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</row>
    <row r="415" spans="1:68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</row>
    <row r="416" spans="1:68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</row>
    <row r="417" spans="1:68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</row>
    <row r="418" spans="1:68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</row>
    <row r="419" spans="1:68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</row>
    <row r="420" spans="1:68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</row>
    <row r="421" spans="1:68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</row>
    <row r="422" spans="1:68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</row>
    <row r="423" spans="1:68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</row>
    <row r="424" spans="1:68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</row>
    <row r="425" spans="1:68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</row>
    <row r="426" spans="1:68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</row>
    <row r="427" spans="1:68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</row>
    <row r="428" spans="1:68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</row>
    <row r="429" spans="1:68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</row>
    <row r="430" spans="1:68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</row>
    <row r="431" spans="1:68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</row>
    <row r="432" spans="1:68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</row>
    <row r="433" spans="1:68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</row>
    <row r="434" spans="1:68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</row>
    <row r="435" spans="1:68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</row>
    <row r="436" spans="1:68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</row>
    <row r="437" spans="1:68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</row>
    <row r="438" spans="1:68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</row>
    <row r="439" spans="1:68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</row>
    <row r="440" spans="1:68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</row>
    <row r="441" spans="1:68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</row>
    <row r="442" spans="1:68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</row>
    <row r="443" spans="1:68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</row>
    <row r="444" spans="1:68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</row>
    <row r="445" spans="1:68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</row>
    <row r="446" spans="1:68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</row>
    <row r="447" spans="1:68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</row>
    <row r="448" spans="1:68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</row>
    <row r="449" spans="1:68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</row>
    <row r="450" spans="1:68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</row>
    <row r="451" spans="1:68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</row>
    <row r="452" spans="1:68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</row>
    <row r="453" spans="1:68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</row>
    <row r="454" spans="1:68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</row>
    <row r="455" spans="1:68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</row>
    <row r="456" spans="1:68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</row>
    <row r="457" spans="1:68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</row>
    <row r="458" spans="1:68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</row>
    <row r="459" spans="1:68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</row>
    <row r="460" spans="1:68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</row>
    <row r="461" spans="1:68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</row>
    <row r="462" spans="1:68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</row>
    <row r="463" spans="1:68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</row>
    <row r="464" spans="1:68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</row>
    <row r="465" spans="1:68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</row>
    <row r="466" spans="1:68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</row>
    <row r="467" spans="1:68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</row>
    <row r="468" spans="1:68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</row>
    <row r="469" spans="1:68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</row>
    <row r="470" spans="1:68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</row>
    <row r="471" spans="1:68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</row>
    <row r="472" spans="1:68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</row>
    <row r="473" spans="1:68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</row>
    <row r="474" spans="1:68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</row>
    <row r="475" spans="1:68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</row>
    <row r="476" spans="1:68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</row>
    <row r="477" spans="1:68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</row>
    <row r="478" spans="1:68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</row>
    <row r="479" spans="1:68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</row>
    <row r="480" spans="1:68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</row>
    <row r="481" spans="1:68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</row>
    <row r="482" spans="1:68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</row>
    <row r="483" spans="1:68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</row>
    <row r="484" spans="1:68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</row>
    <row r="485" spans="1:68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</row>
    <row r="486" spans="1:68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</row>
    <row r="487" spans="1:68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</row>
    <row r="488" spans="1:68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</row>
    <row r="489" spans="1:68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</row>
    <row r="490" spans="1:68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</row>
    <row r="491" spans="1:68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</row>
    <row r="492" spans="1:68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</row>
    <row r="493" spans="1:68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</row>
    <row r="494" spans="1:68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</row>
    <row r="495" spans="1:68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</row>
    <row r="496" spans="1:68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</row>
    <row r="497" spans="1:68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</row>
    <row r="498" spans="1:68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</row>
    <row r="499" spans="1:68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</row>
    <row r="500" spans="1:68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</row>
    <row r="501" spans="1:68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</row>
    <row r="502" spans="1:68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</row>
    <row r="503" spans="1:68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</row>
    <row r="504" spans="1:68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</row>
    <row r="505" spans="1:68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</row>
    <row r="506" spans="1:68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</row>
    <row r="507" spans="1:68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</row>
    <row r="508" spans="1:68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</row>
    <row r="509" spans="1:68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</row>
    <row r="510" spans="1:68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</row>
    <row r="511" spans="1:68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</row>
    <row r="512" spans="1:68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</row>
    <row r="513" spans="1:68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</row>
    <row r="514" spans="1:68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</row>
    <row r="515" spans="1:68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</row>
    <row r="516" spans="1:68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</row>
    <row r="517" spans="1:68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</row>
    <row r="518" spans="1:68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</row>
    <row r="519" spans="1:68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</row>
    <row r="520" spans="1:68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</row>
    <row r="521" spans="1:68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</row>
    <row r="522" spans="1:68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</row>
    <row r="523" spans="1:68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</row>
    <row r="524" spans="1:68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</row>
    <row r="525" spans="1:68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</row>
    <row r="526" spans="1:68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</row>
    <row r="527" spans="1:68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</row>
    <row r="528" spans="1:68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</row>
    <row r="529" spans="1:68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</row>
    <row r="530" spans="1:68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</row>
    <row r="531" spans="1:68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</row>
    <row r="532" spans="1:68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</row>
    <row r="533" spans="1:68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</row>
    <row r="534" spans="1:68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</row>
    <row r="535" spans="1:68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</row>
    <row r="536" spans="1:68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</row>
    <row r="537" spans="1:68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</row>
    <row r="538" spans="1:68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</row>
    <row r="539" spans="1:68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</row>
    <row r="540" spans="1:68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</row>
    <row r="541" spans="1:68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</row>
    <row r="542" spans="1:68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</row>
    <row r="543" spans="1:68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</row>
    <row r="544" spans="1:68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</row>
    <row r="545" spans="1:68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</row>
    <row r="546" spans="1:68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</row>
    <row r="547" spans="1:68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</row>
    <row r="548" spans="1:68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</row>
    <row r="549" spans="1:68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</row>
    <row r="550" spans="1:68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</row>
    <row r="551" spans="1:68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</row>
    <row r="552" spans="1:68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</row>
    <row r="553" spans="1:68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</row>
    <row r="554" spans="1:68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</row>
    <row r="555" spans="1:68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</row>
    <row r="556" spans="1:68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</row>
    <row r="557" spans="1:68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</row>
    <row r="558" spans="1:68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</row>
    <row r="559" spans="1:68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</row>
    <row r="560" spans="1:68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</row>
    <row r="561" spans="1:68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</row>
    <row r="562" spans="1:68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</row>
    <row r="563" spans="1:68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</row>
    <row r="564" spans="1:68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</row>
    <row r="565" spans="1:68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</row>
    <row r="566" spans="1:68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</row>
    <row r="567" spans="1:68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</row>
    <row r="568" spans="1:68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</row>
    <row r="569" spans="1:68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</row>
    <row r="570" spans="1:68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</row>
    <row r="571" spans="1:68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</row>
    <row r="572" spans="1:68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</row>
    <row r="573" spans="1:68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</row>
    <row r="574" spans="1:68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</row>
    <row r="575" spans="1:68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</row>
    <row r="576" spans="1:68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</row>
    <row r="577" spans="1:68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</row>
    <row r="578" spans="1:68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</row>
    <row r="579" spans="1:68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</row>
    <row r="580" spans="1:68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</row>
    <row r="581" spans="1:68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</row>
    <row r="582" spans="1:68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</row>
    <row r="583" spans="1:68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</row>
    <row r="584" spans="1:68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</row>
    <row r="585" spans="1:68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</row>
    <row r="586" spans="1:68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</row>
    <row r="587" spans="1:68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</row>
    <row r="588" spans="1:68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</row>
    <row r="589" spans="1:68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</row>
    <row r="590" spans="1:68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</row>
    <row r="591" spans="1:68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</row>
    <row r="592" spans="1:68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</row>
    <row r="593" spans="1:68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</row>
    <row r="594" spans="1:68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</row>
    <row r="595" spans="1:68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</row>
    <row r="596" spans="1:68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</row>
    <row r="597" spans="1:68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</row>
    <row r="598" spans="1:68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</row>
    <row r="599" spans="1:68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</row>
    <row r="600" spans="1:68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</row>
    <row r="601" spans="1:68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</row>
    <row r="602" spans="1:68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</row>
    <row r="603" spans="1:68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</row>
    <row r="604" spans="1:68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</row>
    <row r="605" spans="1:68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</row>
    <row r="606" spans="1:68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</row>
    <row r="607" spans="1:68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</row>
    <row r="608" spans="1:68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</row>
    <row r="609" spans="1:68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</row>
    <row r="610" spans="1:68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</row>
    <row r="611" spans="1:68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</row>
    <row r="612" spans="1:68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</row>
    <row r="613" spans="1:68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</row>
    <row r="614" spans="1:68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</row>
    <row r="615" spans="1:68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</row>
    <row r="616" spans="1:68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</row>
    <row r="617" spans="1:68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</row>
    <row r="618" spans="1:68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</row>
    <row r="619" spans="1:68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</row>
    <row r="620" spans="1:68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</row>
    <row r="621" spans="1:68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</row>
    <row r="622" spans="1:68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</row>
    <row r="623" spans="1:68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</row>
    <row r="624" spans="1:68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</row>
    <row r="625" spans="1:68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</row>
    <row r="626" spans="1:68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</row>
    <row r="627" spans="1:68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</row>
    <row r="628" spans="1:68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</row>
    <row r="629" spans="1:68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</row>
    <row r="630" spans="1:68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</row>
    <row r="631" spans="1:68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</row>
    <row r="632" spans="1:68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</row>
    <row r="633" spans="1:68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</row>
    <row r="634" spans="1:68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</row>
    <row r="635" spans="1:68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</row>
    <row r="636" spans="1:68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</row>
    <row r="637" spans="1:68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</row>
    <row r="638" spans="1:68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</row>
    <row r="639" spans="1:68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</row>
    <row r="640" spans="1:68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</row>
    <row r="641" spans="1:68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</row>
    <row r="642" spans="1:68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</row>
    <row r="643" spans="1:68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</row>
    <row r="644" spans="1:68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</row>
    <row r="645" spans="1:68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</row>
    <row r="646" spans="1:68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</row>
    <row r="647" spans="1:68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</row>
    <row r="648" spans="1:68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</row>
    <row r="649" spans="1:68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</row>
    <row r="650" spans="1:68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</row>
    <row r="651" spans="1:68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</row>
    <row r="652" spans="1:68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</row>
    <row r="653" spans="1:68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</row>
    <row r="654" spans="1:68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</row>
    <row r="655" spans="1:68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</row>
    <row r="656" spans="1:68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</row>
    <row r="657" spans="1:68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</row>
    <row r="658" spans="1:68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</row>
    <row r="659" spans="1:68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</row>
    <row r="660" spans="1:68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</row>
    <row r="661" spans="1:68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</row>
    <row r="662" spans="1:68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</row>
    <row r="663" spans="1:68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</row>
    <row r="664" spans="1:68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</row>
    <row r="665" spans="1:68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</row>
    <row r="666" spans="1:68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</row>
    <row r="667" spans="1:68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</row>
    <row r="668" spans="1:68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</row>
    <row r="669" spans="1:68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</row>
    <row r="670" spans="1:68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</row>
    <row r="671" spans="1:68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</row>
    <row r="672" spans="1:68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</row>
    <row r="673" spans="1:68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</row>
    <row r="674" spans="1:68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</row>
    <row r="675" spans="1:68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</row>
    <row r="676" spans="1:68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</row>
    <row r="677" spans="1:68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</row>
    <row r="678" spans="1:68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</row>
    <row r="679" spans="1:68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</row>
    <row r="680" spans="1:68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</row>
    <row r="681" spans="1:68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</row>
    <row r="682" spans="1:68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</row>
    <row r="683" spans="1:68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</row>
    <row r="684" spans="1:68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</row>
    <row r="685" spans="1:68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</row>
    <row r="686" spans="1:68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</row>
    <row r="687" spans="1:68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</row>
    <row r="688" spans="1:68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</row>
    <row r="689" spans="1:68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</row>
    <row r="690" spans="1:68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</row>
    <row r="691" spans="1:68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</row>
    <row r="692" spans="1:68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</row>
    <row r="693" spans="1:68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</row>
    <row r="694" spans="1:68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</row>
    <row r="695" spans="1:68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</row>
    <row r="696" spans="1:68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</row>
    <row r="697" spans="1:68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</row>
    <row r="698" spans="1:68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</row>
    <row r="699" spans="1:68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</row>
    <row r="700" spans="1:68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</row>
    <row r="701" spans="1:68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</row>
    <row r="702" spans="1:68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</row>
    <row r="703" spans="1:68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</row>
    <row r="704" spans="1:68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</row>
    <row r="705" spans="1:68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</row>
    <row r="706" spans="1:68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</row>
    <row r="707" spans="1:68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</row>
    <row r="708" spans="1:68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</row>
    <row r="709" spans="1:68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</row>
    <row r="710" spans="1:68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</row>
    <row r="711" spans="1:68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</row>
    <row r="712" spans="1:68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</row>
    <row r="713" spans="1:68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</row>
    <row r="714" spans="1:68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</row>
    <row r="715" spans="1:68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</row>
    <row r="716" spans="1:68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</row>
    <row r="717" spans="1:68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</row>
    <row r="718" spans="1:68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</row>
    <row r="719" spans="1:68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</row>
    <row r="720" spans="1:68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</row>
    <row r="721" spans="1:68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</row>
    <row r="722" spans="1:68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</row>
    <row r="723" spans="1:68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</row>
    <row r="724" spans="1:68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</row>
    <row r="725" spans="1:68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</row>
    <row r="726" spans="1:68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</row>
    <row r="727" spans="1:68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</row>
    <row r="728" spans="1:68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</row>
    <row r="729" spans="1:68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</row>
    <row r="730" spans="1:68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</row>
    <row r="731" spans="1:68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</row>
    <row r="732" spans="1:68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</row>
    <row r="733" spans="1:68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</row>
    <row r="734" spans="1:68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</row>
    <row r="735" spans="1:68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</row>
    <row r="736" spans="1:68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</row>
    <row r="737" spans="1:68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</row>
    <row r="738" spans="1:68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</row>
    <row r="739" spans="1:68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</row>
    <row r="740" spans="1:68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</row>
    <row r="741" spans="1:68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</row>
    <row r="742" spans="1:68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</row>
    <row r="743" spans="1:68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</row>
    <row r="744" spans="1:68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</row>
    <row r="745" spans="1:68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</row>
    <row r="746" spans="1:68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</row>
    <row r="747" spans="1:68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</row>
    <row r="748" spans="1:68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</row>
    <row r="749" spans="1:68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</row>
    <row r="750" spans="1:68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</row>
    <row r="751" spans="1:68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</row>
    <row r="752" spans="1:68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</row>
    <row r="753" spans="1:68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</row>
    <row r="754" spans="1:68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</row>
    <row r="755" spans="1:68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</row>
    <row r="756" spans="1:68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</row>
    <row r="757" spans="1:68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</row>
    <row r="758" spans="1:68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</row>
    <row r="759" spans="1:68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</row>
    <row r="760" spans="1:68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</row>
    <row r="761" spans="1:68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</row>
    <row r="762" spans="1:68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</row>
    <row r="763" spans="1:68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</row>
    <row r="764" spans="1:68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</row>
  </sheetData>
  <mergeCells count="7">
    <mergeCell ref="B8:E8"/>
    <mergeCell ref="A1:E2"/>
    <mergeCell ref="B3:E3"/>
    <mergeCell ref="B4:E4"/>
    <mergeCell ref="B5:E5"/>
    <mergeCell ref="B6:E6"/>
    <mergeCell ref="B7:E7"/>
  </mergeCells>
  <pageMargins left="0.37" right="0.35" top="0.3" bottom="0.28000000000000003" header="0.31496062992125984" footer="0.31496062992125984"/>
  <pageSetup paperSize="9" scale="78" orientation="landscape" r:id="rId1"/>
  <rowBreaks count="1" manualBreakCount="1">
    <brk id="46" max="16383" man="1"/>
  </rowBreaks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96BF4-908B-497A-8A27-C0B434CFDDCF}">
  <sheetPr>
    <tabColor theme="0" tint="-0.14999847407452621"/>
  </sheetPr>
  <dimension ref="A1:BP764"/>
  <sheetViews>
    <sheetView showGridLines="0" zoomScaleNormal="100" zoomScaleSheetLayoutView="100" workbookViewId="0">
      <selection activeCell="C18" sqref="C18"/>
    </sheetView>
  </sheetViews>
  <sheetFormatPr baseColWidth="10" defaultColWidth="9.140625" defaultRowHeight="15" x14ac:dyDescent="0.25"/>
  <cols>
    <col min="1" max="1" width="85.5703125" style="3" customWidth="1"/>
    <col min="2" max="4" width="8.140625" style="3" customWidth="1"/>
    <col min="5" max="5" width="67.28515625" style="3" customWidth="1"/>
    <col min="6" max="16384" width="9.140625" style="3"/>
  </cols>
  <sheetData>
    <row r="1" spans="1:26" ht="21" customHeight="1" x14ac:dyDescent="0.25">
      <c r="A1" s="28" t="s">
        <v>80</v>
      </c>
      <c r="B1" s="29"/>
      <c r="C1" s="29"/>
      <c r="D1" s="29"/>
      <c r="E1" s="3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62"/>
      <c r="B2" s="63"/>
      <c r="C2" s="63"/>
      <c r="D2" s="63"/>
      <c r="E2" s="6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60" t="s">
        <v>58</v>
      </c>
      <c r="B3" s="61" t="s">
        <v>73</v>
      </c>
      <c r="C3" s="61"/>
      <c r="D3" s="61"/>
      <c r="E3" s="6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39" t="s">
        <v>59</v>
      </c>
      <c r="B4" s="40"/>
      <c r="C4" s="40"/>
      <c r="D4" s="40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39" t="s">
        <v>60</v>
      </c>
      <c r="B5" s="40"/>
      <c r="C5" s="40"/>
      <c r="D5" s="40"/>
      <c r="E5" s="4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39" t="s">
        <v>61</v>
      </c>
      <c r="B6" s="40"/>
      <c r="C6" s="40"/>
      <c r="D6" s="40"/>
      <c r="E6" s="4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39" t="s">
        <v>62</v>
      </c>
      <c r="B7" s="40"/>
      <c r="C7" s="40"/>
      <c r="D7" s="40"/>
      <c r="E7" s="4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39" t="s">
        <v>63</v>
      </c>
      <c r="B8" s="40"/>
      <c r="C8" s="40"/>
      <c r="D8" s="40"/>
      <c r="E8" s="4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E9" s="27"/>
      <c r="F9" s="1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E10" s="27"/>
      <c r="F10" s="1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B11" s="20" t="s">
        <v>67</v>
      </c>
      <c r="C11" s="20" t="s">
        <v>68</v>
      </c>
      <c r="D11" s="20"/>
      <c r="E11" s="27"/>
      <c r="F11" s="1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B12" s="20" t="s">
        <v>0</v>
      </c>
      <c r="C12" s="20" t="s">
        <v>66</v>
      </c>
      <c r="D12" s="20"/>
      <c r="E12" s="27"/>
      <c r="F12" s="1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58" t="s">
        <v>1</v>
      </c>
      <c r="B13" s="46" t="s">
        <v>2</v>
      </c>
      <c r="C13" s="46" t="s">
        <v>51</v>
      </c>
      <c r="D13" s="46" t="s">
        <v>64</v>
      </c>
      <c r="E13" s="59" t="s">
        <v>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31" t="s">
        <v>3</v>
      </c>
      <c r="B14" s="41"/>
      <c r="C14" s="41"/>
      <c r="D14" s="41"/>
      <c r="E14" s="3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33" t="s">
        <v>53</v>
      </c>
      <c r="B15" s="41">
        <v>3</v>
      </c>
      <c r="C15" s="41">
        <v>3</v>
      </c>
      <c r="D15" s="41">
        <f>B15*C15</f>
        <v>9</v>
      </c>
      <c r="E15" s="3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33" t="s">
        <v>4</v>
      </c>
      <c r="B16" s="41">
        <v>3</v>
      </c>
      <c r="C16" s="41">
        <v>3</v>
      </c>
      <c r="D16" s="41">
        <f t="shared" ref="D16:D27" si="0">B16*C16</f>
        <v>9</v>
      </c>
      <c r="E16" s="3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33" t="s">
        <v>5</v>
      </c>
      <c r="B17" s="41">
        <v>2</v>
      </c>
      <c r="C17" s="41">
        <v>3</v>
      </c>
      <c r="D17" s="41">
        <f t="shared" si="0"/>
        <v>6</v>
      </c>
      <c r="E17" s="3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33" t="s">
        <v>6</v>
      </c>
      <c r="B18" s="41">
        <v>3</v>
      </c>
      <c r="C18" s="41"/>
      <c r="D18" s="41">
        <f t="shared" si="0"/>
        <v>0</v>
      </c>
      <c r="E18" s="3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33" t="s">
        <v>7</v>
      </c>
      <c r="B19" s="41">
        <v>3</v>
      </c>
      <c r="C19" s="41"/>
      <c r="D19" s="41">
        <f t="shared" si="0"/>
        <v>0</v>
      </c>
      <c r="E19" s="3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33" t="s">
        <v>8</v>
      </c>
      <c r="B20" s="41">
        <v>2</v>
      </c>
      <c r="C20" s="41"/>
      <c r="D20" s="41">
        <f t="shared" si="0"/>
        <v>0</v>
      </c>
      <c r="E20" s="3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5">
      <c r="A21" s="33" t="s">
        <v>9</v>
      </c>
      <c r="B21" s="41">
        <v>2</v>
      </c>
      <c r="C21" s="41"/>
      <c r="D21" s="41">
        <f t="shared" si="0"/>
        <v>0</v>
      </c>
      <c r="E21" s="3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33" t="s">
        <v>10</v>
      </c>
      <c r="B22" s="41">
        <v>3</v>
      </c>
      <c r="C22" s="41"/>
      <c r="D22" s="41">
        <f t="shared" si="0"/>
        <v>0</v>
      </c>
      <c r="E22" s="3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33" t="s">
        <v>11</v>
      </c>
      <c r="B23" s="41">
        <v>3</v>
      </c>
      <c r="C23" s="41"/>
      <c r="D23" s="41">
        <f t="shared" si="0"/>
        <v>0</v>
      </c>
      <c r="E23" s="3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A24" s="33" t="s">
        <v>54</v>
      </c>
      <c r="B24" s="41">
        <v>2</v>
      </c>
      <c r="C24" s="41"/>
      <c r="D24" s="41">
        <f t="shared" si="0"/>
        <v>0</v>
      </c>
      <c r="E24" s="3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33" t="s">
        <v>12</v>
      </c>
      <c r="B25" s="41">
        <v>3</v>
      </c>
      <c r="C25" s="41"/>
      <c r="D25" s="41">
        <f t="shared" si="0"/>
        <v>0</v>
      </c>
      <c r="E25" s="3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33" t="s">
        <v>13</v>
      </c>
      <c r="B26" s="41">
        <v>3</v>
      </c>
      <c r="C26" s="41"/>
      <c r="D26" s="41">
        <f t="shared" si="0"/>
        <v>0</v>
      </c>
      <c r="E26" s="3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A27" s="44" t="s">
        <v>55</v>
      </c>
      <c r="B27" s="41">
        <v>2</v>
      </c>
      <c r="C27" s="41"/>
      <c r="D27" s="41">
        <f t="shared" si="0"/>
        <v>0</v>
      </c>
      <c r="E27" s="4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A28" s="42" t="s">
        <v>78</v>
      </c>
      <c r="B28" s="47"/>
      <c r="C28" s="47"/>
      <c r="D28" s="47">
        <f>SUM(D14:D27)</f>
        <v>24</v>
      </c>
      <c r="E28" s="4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21"/>
      <c r="B29" s="22"/>
      <c r="C29" s="22"/>
      <c r="D29" s="2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A30" s="48" t="s">
        <v>14</v>
      </c>
      <c r="B30" s="46" t="s">
        <v>2</v>
      </c>
      <c r="C30" s="46" t="s">
        <v>51</v>
      </c>
      <c r="D30" s="46" t="s">
        <v>64</v>
      </c>
      <c r="E30" s="49" t="s">
        <v>65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24" customFormat="1" x14ac:dyDescent="0.25">
      <c r="A31" s="52" t="s">
        <v>15</v>
      </c>
      <c r="B31" s="41">
        <v>3</v>
      </c>
      <c r="C31" s="41">
        <v>4</v>
      </c>
      <c r="D31" s="41">
        <f>B31*C31</f>
        <v>12</v>
      </c>
      <c r="E31" s="5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24" customFormat="1" x14ac:dyDescent="0.25">
      <c r="A32" s="33" t="s">
        <v>16</v>
      </c>
      <c r="B32" s="41">
        <v>3</v>
      </c>
      <c r="C32" s="41"/>
      <c r="D32" s="41">
        <f t="shared" ref="D32:D34" si="1">B32*C32</f>
        <v>0</v>
      </c>
      <c r="E32" s="34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24" customFormat="1" x14ac:dyDescent="0.25">
      <c r="A33" s="33" t="s">
        <v>17</v>
      </c>
      <c r="B33" s="41">
        <v>2</v>
      </c>
      <c r="C33" s="41"/>
      <c r="D33" s="41">
        <f t="shared" si="1"/>
        <v>0</v>
      </c>
      <c r="E33" s="34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24" customFormat="1" x14ac:dyDescent="0.25">
      <c r="A34" s="44" t="s">
        <v>56</v>
      </c>
      <c r="B34" s="41">
        <v>3</v>
      </c>
      <c r="C34" s="41"/>
      <c r="D34" s="41">
        <f t="shared" si="1"/>
        <v>0</v>
      </c>
      <c r="E34" s="54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42" t="s">
        <v>78</v>
      </c>
      <c r="B35" s="50"/>
      <c r="C35" s="50"/>
      <c r="D35" s="47">
        <f>SUM(D31:D34)</f>
        <v>12</v>
      </c>
      <c r="E35" s="5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48" t="s">
        <v>18</v>
      </c>
      <c r="B37" s="46" t="s">
        <v>2</v>
      </c>
      <c r="C37" s="46" t="s">
        <v>51</v>
      </c>
      <c r="D37" s="46" t="s">
        <v>64</v>
      </c>
      <c r="E37" s="49" t="s">
        <v>65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5">
      <c r="A38" s="55" t="s">
        <v>19</v>
      </c>
      <c r="B38" s="39"/>
      <c r="C38" s="39"/>
      <c r="D38" s="39"/>
      <c r="E38" s="5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x14ac:dyDescent="0.25">
      <c r="A39" s="33" t="s">
        <v>20</v>
      </c>
      <c r="B39" s="41">
        <v>3</v>
      </c>
      <c r="C39" s="41">
        <v>4</v>
      </c>
      <c r="D39" s="41">
        <f>B39*C39</f>
        <v>12</v>
      </c>
      <c r="E39" s="3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x14ac:dyDescent="0.25">
      <c r="A40" s="33" t="s">
        <v>21</v>
      </c>
      <c r="B40" s="41">
        <v>3</v>
      </c>
      <c r="C40" s="41"/>
      <c r="D40" s="41">
        <f t="shared" ref="D40:D44" si="2">B40*C40</f>
        <v>0</v>
      </c>
      <c r="E40" s="3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A41" s="33" t="s">
        <v>22</v>
      </c>
      <c r="B41" s="41">
        <v>3</v>
      </c>
      <c r="C41" s="41"/>
      <c r="D41" s="41">
        <f t="shared" si="2"/>
        <v>0</v>
      </c>
      <c r="E41" s="3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A42" s="33" t="s">
        <v>23</v>
      </c>
      <c r="B42" s="41">
        <v>2</v>
      </c>
      <c r="C42" s="41"/>
      <c r="D42" s="41">
        <f t="shared" si="2"/>
        <v>0</v>
      </c>
      <c r="E42" s="3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A43" s="33" t="s">
        <v>24</v>
      </c>
      <c r="B43" s="41">
        <v>3</v>
      </c>
      <c r="C43" s="41"/>
      <c r="D43" s="41">
        <f t="shared" si="2"/>
        <v>0</v>
      </c>
      <c r="E43" s="3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A44" s="44" t="s">
        <v>57</v>
      </c>
      <c r="B44" s="41">
        <v>2</v>
      </c>
      <c r="C44" s="41"/>
      <c r="D44" s="41">
        <f t="shared" si="2"/>
        <v>0</v>
      </c>
      <c r="E44" s="4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A45" s="42" t="s">
        <v>78</v>
      </c>
      <c r="B45" s="50"/>
      <c r="C45" s="50"/>
      <c r="D45" s="47">
        <f>SUM(D38:D44)</f>
        <v>12</v>
      </c>
      <c r="E45" s="5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A47" s="48" t="s">
        <v>25</v>
      </c>
      <c r="B47" s="46" t="s">
        <v>2</v>
      </c>
      <c r="C47" s="46" t="s">
        <v>51</v>
      </c>
      <c r="D47" s="46" t="s">
        <v>64</v>
      </c>
      <c r="E47" s="49" t="s">
        <v>65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A48" s="52" t="s">
        <v>26</v>
      </c>
      <c r="B48" s="41">
        <v>2</v>
      </c>
      <c r="C48" s="41">
        <v>4</v>
      </c>
      <c r="D48" s="41">
        <f>B48*C48</f>
        <v>8</v>
      </c>
      <c r="E48" s="56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25">
      <c r="A49" s="33" t="s">
        <v>27</v>
      </c>
      <c r="B49" s="41">
        <v>3</v>
      </c>
      <c r="C49" s="41"/>
      <c r="D49" s="41">
        <f t="shared" ref="D49:D51" si="3">B49*C49</f>
        <v>0</v>
      </c>
      <c r="E49" s="3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25">
      <c r="A50" s="33" t="s">
        <v>28</v>
      </c>
      <c r="B50" s="41">
        <v>2</v>
      </c>
      <c r="C50" s="41"/>
      <c r="D50" s="41">
        <f t="shared" si="3"/>
        <v>0</v>
      </c>
      <c r="E50" s="3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5">
      <c r="A51" s="33" t="s">
        <v>29</v>
      </c>
      <c r="B51" s="41">
        <v>2</v>
      </c>
      <c r="C51" s="41"/>
      <c r="D51" s="41">
        <f t="shared" si="3"/>
        <v>0</v>
      </c>
      <c r="E51" s="3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5">
      <c r="A52" s="33" t="s">
        <v>30</v>
      </c>
      <c r="B52" s="41">
        <v>1</v>
      </c>
      <c r="C52" s="41">
        <v>4</v>
      </c>
      <c r="D52" s="41">
        <f>B52*C52</f>
        <v>4</v>
      </c>
      <c r="E52" s="3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5">
      <c r="A53" s="33" t="s">
        <v>31</v>
      </c>
      <c r="B53" s="41">
        <v>2</v>
      </c>
      <c r="C53" s="41"/>
      <c r="D53" s="41">
        <f t="shared" ref="D53:D57" si="4">B53*C53</f>
        <v>0</v>
      </c>
      <c r="E53" s="3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5">
      <c r="A54" s="33" t="s">
        <v>32</v>
      </c>
      <c r="B54" s="41">
        <v>1</v>
      </c>
      <c r="C54" s="41"/>
      <c r="D54" s="41">
        <f t="shared" si="4"/>
        <v>0</v>
      </c>
      <c r="E54" s="3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5">
      <c r="A55" s="33" t="s">
        <v>33</v>
      </c>
      <c r="B55" s="41">
        <v>2</v>
      </c>
      <c r="C55" s="41"/>
      <c r="D55" s="41">
        <f t="shared" si="4"/>
        <v>0</v>
      </c>
      <c r="E55" s="3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5">
      <c r="A56" s="33" t="s">
        <v>34</v>
      </c>
      <c r="B56" s="41">
        <v>2</v>
      </c>
      <c r="C56" s="41"/>
      <c r="D56" s="41">
        <f t="shared" si="4"/>
        <v>0</v>
      </c>
      <c r="E56" s="3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5">
      <c r="A57" s="44" t="s">
        <v>35</v>
      </c>
      <c r="B57" s="41">
        <v>2</v>
      </c>
      <c r="C57" s="41"/>
      <c r="D57" s="41">
        <f t="shared" si="4"/>
        <v>0</v>
      </c>
      <c r="E57" s="4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5">
      <c r="A58" s="42" t="s">
        <v>78</v>
      </c>
      <c r="B58" s="50"/>
      <c r="C58" s="50"/>
      <c r="D58" s="47">
        <f>SUM(D48:D57)</f>
        <v>12</v>
      </c>
      <c r="E58" s="5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25"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5">
      <c r="A60" s="48" t="s">
        <v>36</v>
      </c>
      <c r="B60" s="46" t="s">
        <v>2</v>
      </c>
      <c r="C60" s="46" t="s">
        <v>51</v>
      </c>
      <c r="D60" s="46" t="s">
        <v>64</v>
      </c>
      <c r="E60" s="49" t="s">
        <v>65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5">
      <c r="A61" s="55" t="s">
        <v>37</v>
      </c>
      <c r="B61" s="39"/>
      <c r="C61" s="39"/>
      <c r="D61" s="39"/>
      <c r="E61" s="5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5">
      <c r="A62" s="33" t="s">
        <v>38</v>
      </c>
      <c r="B62" s="41">
        <v>2</v>
      </c>
      <c r="C62" s="41">
        <v>4</v>
      </c>
      <c r="D62" s="41">
        <f>B62*C62</f>
        <v>8</v>
      </c>
      <c r="E62" s="3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25">
      <c r="A63" s="33" t="s">
        <v>39</v>
      </c>
      <c r="B63" s="41">
        <v>2</v>
      </c>
      <c r="C63" s="41"/>
      <c r="D63" s="41">
        <f t="shared" ref="D63:D68" si="5">B63*C63</f>
        <v>0</v>
      </c>
      <c r="E63" s="3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25">
      <c r="A64" s="33" t="s">
        <v>40</v>
      </c>
      <c r="B64" s="41">
        <v>2</v>
      </c>
      <c r="C64" s="41"/>
      <c r="D64" s="41">
        <f t="shared" si="5"/>
        <v>0</v>
      </c>
      <c r="E64" s="3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68" x14ac:dyDescent="0.25">
      <c r="A65" s="33" t="s">
        <v>41</v>
      </c>
      <c r="B65" s="41">
        <v>2</v>
      </c>
      <c r="C65" s="41"/>
      <c r="D65" s="41">
        <f t="shared" si="5"/>
        <v>0</v>
      </c>
      <c r="E65" s="3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68" x14ac:dyDescent="0.25">
      <c r="A66" s="33" t="s">
        <v>42</v>
      </c>
      <c r="B66" s="41">
        <v>1</v>
      </c>
      <c r="C66" s="41"/>
      <c r="D66" s="41">
        <f t="shared" si="5"/>
        <v>0</v>
      </c>
      <c r="E66" s="3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68" x14ac:dyDescent="0.25">
      <c r="A67" s="33" t="s">
        <v>43</v>
      </c>
      <c r="B67" s="41">
        <v>3</v>
      </c>
      <c r="C67" s="41"/>
      <c r="D67" s="41">
        <f t="shared" si="5"/>
        <v>0</v>
      </c>
      <c r="E67" s="3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68" x14ac:dyDescent="0.25">
      <c r="A68" s="44" t="s">
        <v>44</v>
      </c>
      <c r="B68" s="41">
        <v>2</v>
      </c>
      <c r="C68" s="39"/>
      <c r="D68" s="41">
        <f t="shared" si="5"/>
        <v>0</v>
      </c>
      <c r="E68" s="4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68" x14ac:dyDescent="0.25">
      <c r="A69" s="42" t="s">
        <v>78</v>
      </c>
      <c r="B69" s="50"/>
      <c r="C69" s="50"/>
      <c r="D69" s="47">
        <f>SUM(D61:D68)</f>
        <v>8</v>
      </c>
      <c r="E69" s="4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68" x14ac:dyDescent="0.25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68" x14ac:dyDescent="0.25">
      <c r="A71" s="48" t="s">
        <v>45</v>
      </c>
      <c r="B71" s="46" t="s">
        <v>2</v>
      </c>
      <c r="C71" s="46" t="s">
        <v>51</v>
      </c>
      <c r="D71" s="46" t="s">
        <v>64</v>
      </c>
      <c r="E71" s="49" t="s">
        <v>65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68" s="24" customFormat="1" x14ac:dyDescent="0.25">
      <c r="A72" s="55" t="s">
        <v>46</v>
      </c>
      <c r="B72" s="57"/>
      <c r="C72" s="57"/>
      <c r="D72" s="57"/>
      <c r="E72" s="5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68" s="24" customFormat="1" x14ac:dyDescent="0.25">
      <c r="A73" s="33" t="s">
        <v>47</v>
      </c>
      <c r="B73" s="41">
        <v>1</v>
      </c>
      <c r="C73" s="41">
        <v>4</v>
      </c>
      <c r="D73" s="41">
        <f>B73*C73</f>
        <v>4</v>
      </c>
      <c r="E73" s="34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68" s="24" customFormat="1" x14ac:dyDescent="0.25">
      <c r="A74" s="33" t="s">
        <v>48</v>
      </c>
      <c r="B74" s="41">
        <v>3</v>
      </c>
      <c r="C74" s="41"/>
      <c r="D74" s="41">
        <f t="shared" ref="D74:D76" si="6">B74*C74</f>
        <v>0</v>
      </c>
      <c r="E74" s="34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68" x14ac:dyDescent="0.25">
      <c r="A75" s="33" t="s">
        <v>49</v>
      </c>
      <c r="B75" s="41">
        <v>3</v>
      </c>
      <c r="C75" s="41"/>
      <c r="D75" s="41">
        <f t="shared" si="6"/>
        <v>0</v>
      </c>
      <c r="E75" s="3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68" x14ac:dyDescent="0.25">
      <c r="A76" s="44" t="s">
        <v>50</v>
      </c>
      <c r="B76" s="41">
        <v>3</v>
      </c>
      <c r="C76" s="41"/>
      <c r="D76" s="41">
        <f t="shared" si="6"/>
        <v>0</v>
      </c>
      <c r="E76" s="4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68" x14ac:dyDescent="0.25">
      <c r="A77" s="42" t="s">
        <v>78</v>
      </c>
      <c r="B77" s="50"/>
      <c r="C77" s="50"/>
      <c r="D77" s="47">
        <f>SUM(D72:D76)</f>
        <v>4</v>
      </c>
      <c r="E77" s="4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68" x14ac:dyDescent="0.25">
      <c r="A78" s="27"/>
      <c r="B78" s="27"/>
      <c r="C78" s="27"/>
      <c r="D78" s="27"/>
      <c r="E78" s="2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68" ht="18.75" x14ac:dyDescent="0.3">
      <c r="A79" s="35" t="s">
        <v>71</v>
      </c>
      <c r="B79" s="36"/>
      <c r="C79" s="36"/>
      <c r="D79" s="37">
        <f>D28+D35+D45+D58+D69+D77</f>
        <v>72</v>
      </c>
      <c r="E79" s="38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68" x14ac:dyDescent="0.25">
      <c r="A80" s="16"/>
      <c r="B80" s="16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</row>
    <row r="81" spans="1:68" x14ac:dyDescent="0.25">
      <c r="A81" s="16"/>
      <c r="B81" s="16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</row>
    <row r="82" spans="1:6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spans="1:68" x14ac:dyDescent="0.25">
      <c r="A83" s="25" t="s">
        <v>51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</row>
    <row r="84" spans="1:68" x14ac:dyDescent="0.25">
      <c r="A84" s="2" t="s">
        <v>69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</row>
    <row r="85" spans="1:68" x14ac:dyDescent="0.25">
      <c r="A85" s="26" t="s">
        <v>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</row>
    <row r="86" spans="1:68" x14ac:dyDescent="0.25">
      <c r="A86" s="26" t="s">
        <v>70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</row>
    <row r="87" spans="1:6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</row>
    <row r="88" spans="1:6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</row>
    <row r="89" spans="1:6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</row>
    <row r="90" spans="1:6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</row>
    <row r="91" spans="1:6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</row>
    <row r="92" spans="1:6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</row>
    <row r="93" spans="1:6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</row>
    <row r="94" spans="1:68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</row>
    <row r="95" spans="1:6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</row>
    <row r="96" spans="1:6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</row>
    <row r="97" spans="1:6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</row>
    <row r="98" spans="1:6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</row>
    <row r="99" spans="1:6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</row>
    <row r="100" spans="1:6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</row>
    <row r="101" spans="1:6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</row>
    <row r="102" spans="1:6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</row>
    <row r="103" spans="1:6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</row>
    <row r="104" spans="1:6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</row>
    <row r="105" spans="1:6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</row>
    <row r="106" spans="1:6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</row>
    <row r="107" spans="1:6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</row>
    <row r="108" spans="1:6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</row>
    <row r="109" spans="1:6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</row>
    <row r="110" spans="1:6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</row>
    <row r="111" spans="1:6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</row>
    <row r="112" spans="1:6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</row>
    <row r="113" spans="1:6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</row>
    <row r="114" spans="1:6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</row>
    <row r="115" spans="1:6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</row>
    <row r="116" spans="1:6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</row>
    <row r="117" spans="1:6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</row>
    <row r="118" spans="1:6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</row>
    <row r="119" spans="1:6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</row>
    <row r="120" spans="1:6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</row>
    <row r="121" spans="1:6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</row>
    <row r="122" spans="1:6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</row>
    <row r="123" spans="1:6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</row>
    <row r="124" spans="1:6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</row>
    <row r="125" spans="1:6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</row>
    <row r="126" spans="1:6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</row>
    <row r="127" spans="1:6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</row>
    <row r="128" spans="1:6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</row>
    <row r="129" spans="1:6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</row>
    <row r="131" spans="1:6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</row>
    <row r="132" spans="1:6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</row>
    <row r="133" spans="1:6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</row>
    <row r="134" spans="1:6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</row>
    <row r="135" spans="1:6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</row>
    <row r="136" spans="1:6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</row>
    <row r="137" spans="1:6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</row>
    <row r="138" spans="1:6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</row>
    <row r="139" spans="1:6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</row>
    <row r="140" spans="1:6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</row>
    <row r="141" spans="1:6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</row>
    <row r="142" spans="1:6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</row>
    <row r="143" spans="1:6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</row>
    <row r="144" spans="1:6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</row>
    <row r="145" spans="1:6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</row>
    <row r="146" spans="1:6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</row>
    <row r="147" spans="1:6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</row>
    <row r="148" spans="1:6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</row>
    <row r="149" spans="1:6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</row>
    <row r="150" spans="1:6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</row>
    <row r="151" spans="1:6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</row>
    <row r="152" spans="1:6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</row>
    <row r="153" spans="1:6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</row>
    <row r="154" spans="1:6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</row>
    <row r="155" spans="1:6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</row>
    <row r="156" spans="1:6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</row>
    <row r="157" spans="1:6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</row>
    <row r="158" spans="1:6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</row>
    <row r="159" spans="1:6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</row>
    <row r="160" spans="1:6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</row>
    <row r="161" spans="1:6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</row>
    <row r="162" spans="1:6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</row>
    <row r="163" spans="1:6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</row>
    <row r="164" spans="1:6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</row>
    <row r="165" spans="1:6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</row>
    <row r="166" spans="1:6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</row>
    <row r="167" spans="1:6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</row>
    <row r="168" spans="1:6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</row>
    <row r="169" spans="1:6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</row>
    <row r="170" spans="1:6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</row>
    <row r="171" spans="1:6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</row>
    <row r="172" spans="1:6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</row>
    <row r="173" spans="1:6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</row>
    <row r="174" spans="1:6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</row>
    <row r="175" spans="1:6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</row>
    <row r="176" spans="1:6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</row>
    <row r="177" spans="1:6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</row>
    <row r="178" spans="1:6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</row>
    <row r="179" spans="1:6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</row>
    <row r="180" spans="1:6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</row>
    <row r="181" spans="1:6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</row>
    <row r="182" spans="1:6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</row>
    <row r="183" spans="1:6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</row>
    <row r="184" spans="1:6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</row>
    <row r="185" spans="1:6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</row>
    <row r="186" spans="1:6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</row>
    <row r="187" spans="1:6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</row>
    <row r="188" spans="1:6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</row>
    <row r="189" spans="1:6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</row>
    <row r="190" spans="1:6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</row>
    <row r="191" spans="1:6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</row>
    <row r="192" spans="1:6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</row>
    <row r="193" spans="1:6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</row>
    <row r="194" spans="1:6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</row>
    <row r="195" spans="1:6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</row>
    <row r="196" spans="1:6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</row>
    <row r="197" spans="1:6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</row>
    <row r="198" spans="1:6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</row>
    <row r="199" spans="1:6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</row>
    <row r="200" spans="1:6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</row>
    <row r="201" spans="1:6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</row>
    <row r="202" spans="1:6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</row>
    <row r="203" spans="1:6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</row>
    <row r="204" spans="1:6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</row>
    <row r="205" spans="1:6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</row>
    <row r="206" spans="1:6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</row>
    <row r="207" spans="1:6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</row>
    <row r="208" spans="1:6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</row>
    <row r="209" spans="1:6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</row>
    <row r="210" spans="1:6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</row>
    <row r="211" spans="1:6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</row>
    <row r="212" spans="1:6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</row>
    <row r="213" spans="1:6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</row>
    <row r="214" spans="1:6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</row>
    <row r="215" spans="1:6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</row>
    <row r="216" spans="1:6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</row>
    <row r="217" spans="1:6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</row>
    <row r="218" spans="1:6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</row>
    <row r="219" spans="1:6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</row>
    <row r="220" spans="1:6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</row>
    <row r="221" spans="1:6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</row>
    <row r="222" spans="1:6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</row>
    <row r="223" spans="1:6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</row>
    <row r="224" spans="1:6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</row>
    <row r="225" spans="1:6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</row>
    <row r="226" spans="1:6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</row>
    <row r="227" spans="1:6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</row>
    <row r="228" spans="1:6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</row>
    <row r="229" spans="1:6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</row>
    <row r="230" spans="1:6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</row>
    <row r="231" spans="1:6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</row>
    <row r="232" spans="1:6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</row>
    <row r="233" spans="1:6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</row>
    <row r="234" spans="1:6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</row>
    <row r="235" spans="1:6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</row>
    <row r="236" spans="1:6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</row>
    <row r="237" spans="1:6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</row>
    <row r="238" spans="1:6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</row>
    <row r="239" spans="1:6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</row>
    <row r="240" spans="1:6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</row>
    <row r="241" spans="1:6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</row>
    <row r="242" spans="1:6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</row>
    <row r="243" spans="1:6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</row>
    <row r="244" spans="1:6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</row>
    <row r="245" spans="1:6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</row>
    <row r="246" spans="1:6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</row>
    <row r="247" spans="1:6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</row>
    <row r="248" spans="1:6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</row>
    <row r="249" spans="1:6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</row>
    <row r="250" spans="1:6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</row>
    <row r="251" spans="1:6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</row>
    <row r="252" spans="1:6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</row>
    <row r="253" spans="1:6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</row>
    <row r="254" spans="1:6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</row>
    <row r="255" spans="1:6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</row>
    <row r="256" spans="1:6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</row>
    <row r="257" spans="1:6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</row>
    <row r="258" spans="1:6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</row>
    <row r="259" spans="1:6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</row>
    <row r="260" spans="1:6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</row>
    <row r="261" spans="1:6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</row>
    <row r="262" spans="1:6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</row>
    <row r="263" spans="1:6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</row>
    <row r="264" spans="1:6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</row>
    <row r="265" spans="1:6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</row>
    <row r="266" spans="1:68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</row>
    <row r="267" spans="1:68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</row>
    <row r="268" spans="1:68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</row>
    <row r="269" spans="1:68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</row>
    <row r="270" spans="1:68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</row>
    <row r="271" spans="1:68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</row>
    <row r="272" spans="1:68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</row>
    <row r="273" spans="1:68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</row>
    <row r="274" spans="1:68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</row>
    <row r="275" spans="1:68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</row>
    <row r="276" spans="1:68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</row>
    <row r="277" spans="1:68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</row>
    <row r="278" spans="1:68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</row>
    <row r="279" spans="1:68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</row>
    <row r="280" spans="1:68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</row>
    <row r="281" spans="1:68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</row>
    <row r="282" spans="1:68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</row>
    <row r="283" spans="1:68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</row>
    <row r="284" spans="1:68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</row>
    <row r="285" spans="1:68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</row>
    <row r="286" spans="1:68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</row>
    <row r="287" spans="1:68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</row>
    <row r="288" spans="1:68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</row>
    <row r="289" spans="1:68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</row>
    <row r="290" spans="1:68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</row>
    <row r="291" spans="1:68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</row>
    <row r="292" spans="1:68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</row>
    <row r="293" spans="1:68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</row>
    <row r="294" spans="1:68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</row>
    <row r="295" spans="1:68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</row>
    <row r="296" spans="1:68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</row>
    <row r="297" spans="1:68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</row>
    <row r="298" spans="1:68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</row>
    <row r="299" spans="1:68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</row>
    <row r="300" spans="1:68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</row>
    <row r="301" spans="1:68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</row>
    <row r="302" spans="1:68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</row>
    <row r="303" spans="1:68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</row>
    <row r="304" spans="1:68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</row>
    <row r="305" spans="1:68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</row>
    <row r="306" spans="1:68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</row>
    <row r="307" spans="1:68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</row>
    <row r="308" spans="1:68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</row>
    <row r="309" spans="1:68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</row>
    <row r="310" spans="1:68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</row>
    <row r="311" spans="1:68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</row>
    <row r="312" spans="1:68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</row>
    <row r="313" spans="1:68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</row>
    <row r="314" spans="1:68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</row>
    <row r="315" spans="1:68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</row>
    <row r="316" spans="1:68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</row>
    <row r="317" spans="1:68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</row>
    <row r="318" spans="1:68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</row>
    <row r="319" spans="1:68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</row>
    <row r="320" spans="1:68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</row>
    <row r="321" spans="1:68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</row>
    <row r="322" spans="1:68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</row>
    <row r="323" spans="1:68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</row>
    <row r="324" spans="1:68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</row>
    <row r="325" spans="1:68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</row>
    <row r="326" spans="1:68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</row>
    <row r="327" spans="1:68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</row>
    <row r="328" spans="1:68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</row>
    <row r="329" spans="1:68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</row>
    <row r="330" spans="1:68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</row>
    <row r="331" spans="1:68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</row>
    <row r="332" spans="1:68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</row>
    <row r="333" spans="1:68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</row>
    <row r="334" spans="1:68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</row>
    <row r="335" spans="1:68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</row>
    <row r="336" spans="1:68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</row>
    <row r="337" spans="1:68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</row>
    <row r="338" spans="1:68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</row>
    <row r="339" spans="1:68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</row>
    <row r="340" spans="1:68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</row>
    <row r="341" spans="1:68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</row>
    <row r="342" spans="1:68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</row>
    <row r="343" spans="1:68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</row>
    <row r="344" spans="1:68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</row>
    <row r="345" spans="1:68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</row>
    <row r="346" spans="1:68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</row>
    <row r="347" spans="1:68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</row>
    <row r="348" spans="1:68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</row>
    <row r="349" spans="1:68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</row>
    <row r="350" spans="1:68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</row>
    <row r="351" spans="1:68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</row>
    <row r="352" spans="1:68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</row>
    <row r="353" spans="1:68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</row>
    <row r="354" spans="1:68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</row>
    <row r="355" spans="1:68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</row>
    <row r="356" spans="1:68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</row>
    <row r="357" spans="1:68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</row>
    <row r="358" spans="1:68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</row>
    <row r="359" spans="1:68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</row>
    <row r="360" spans="1:68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</row>
    <row r="361" spans="1:68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</row>
    <row r="362" spans="1:68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</row>
    <row r="363" spans="1:68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</row>
    <row r="364" spans="1:68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</row>
    <row r="365" spans="1:68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</row>
    <row r="366" spans="1:68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</row>
    <row r="367" spans="1:68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</row>
    <row r="368" spans="1:68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</row>
    <row r="369" spans="1:68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</row>
    <row r="370" spans="1:68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</row>
    <row r="371" spans="1:68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</row>
    <row r="372" spans="1:68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</row>
    <row r="373" spans="1:68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</row>
    <row r="374" spans="1:68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</row>
    <row r="375" spans="1:68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</row>
    <row r="376" spans="1:68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</row>
    <row r="377" spans="1:68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</row>
    <row r="378" spans="1:68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</row>
    <row r="379" spans="1:68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</row>
    <row r="380" spans="1:68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</row>
    <row r="381" spans="1:68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</row>
    <row r="382" spans="1:68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</row>
    <row r="383" spans="1:68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</row>
    <row r="384" spans="1:68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</row>
    <row r="385" spans="1:68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</row>
    <row r="386" spans="1:68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</row>
    <row r="387" spans="1:68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</row>
    <row r="388" spans="1:68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</row>
    <row r="389" spans="1:68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</row>
    <row r="390" spans="1:68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</row>
    <row r="391" spans="1:68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</row>
    <row r="392" spans="1:68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</row>
    <row r="393" spans="1:68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</row>
    <row r="394" spans="1:68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</row>
    <row r="395" spans="1:68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</row>
    <row r="396" spans="1:68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</row>
    <row r="397" spans="1:68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</row>
    <row r="398" spans="1:68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</row>
    <row r="399" spans="1:68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</row>
    <row r="400" spans="1:68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</row>
    <row r="401" spans="1:68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</row>
    <row r="402" spans="1:68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</row>
    <row r="403" spans="1:68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</row>
    <row r="404" spans="1:68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</row>
    <row r="405" spans="1:68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</row>
    <row r="406" spans="1:68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</row>
    <row r="407" spans="1:68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</row>
    <row r="408" spans="1:68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</row>
    <row r="409" spans="1:68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</row>
    <row r="410" spans="1:68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</row>
    <row r="411" spans="1:68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</row>
    <row r="412" spans="1:68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</row>
    <row r="413" spans="1:68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</row>
    <row r="414" spans="1:68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</row>
    <row r="415" spans="1:68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</row>
    <row r="416" spans="1:68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</row>
    <row r="417" spans="1:68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</row>
    <row r="418" spans="1:68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</row>
    <row r="419" spans="1:68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</row>
    <row r="420" spans="1:68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</row>
    <row r="421" spans="1:68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</row>
    <row r="422" spans="1:68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</row>
    <row r="423" spans="1:68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</row>
    <row r="424" spans="1:68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</row>
    <row r="425" spans="1:68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</row>
    <row r="426" spans="1:68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</row>
    <row r="427" spans="1:68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</row>
    <row r="428" spans="1:68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</row>
    <row r="429" spans="1:68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</row>
    <row r="430" spans="1:68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</row>
    <row r="431" spans="1:68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</row>
    <row r="432" spans="1:68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</row>
    <row r="433" spans="1:68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</row>
    <row r="434" spans="1:68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</row>
    <row r="435" spans="1:68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</row>
    <row r="436" spans="1:68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</row>
    <row r="437" spans="1:68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</row>
    <row r="438" spans="1:68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</row>
    <row r="439" spans="1:68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</row>
    <row r="440" spans="1:68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</row>
    <row r="441" spans="1:68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</row>
    <row r="442" spans="1:68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</row>
    <row r="443" spans="1:68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</row>
    <row r="444" spans="1:68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</row>
    <row r="445" spans="1:68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</row>
    <row r="446" spans="1:68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</row>
    <row r="447" spans="1:68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</row>
    <row r="448" spans="1:68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</row>
    <row r="449" spans="1:68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</row>
    <row r="450" spans="1:68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</row>
    <row r="451" spans="1:68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</row>
    <row r="452" spans="1:68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</row>
    <row r="453" spans="1:68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</row>
    <row r="454" spans="1:68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</row>
    <row r="455" spans="1:68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</row>
    <row r="456" spans="1:68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</row>
    <row r="457" spans="1:68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</row>
    <row r="458" spans="1:68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</row>
    <row r="459" spans="1:68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</row>
    <row r="460" spans="1:68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</row>
    <row r="461" spans="1:68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</row>
    <row r="462" spans="1:68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</row>
    <row r="463" spans="1:68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</row>
    <row r="464" spans="1:68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</row>
    <row r="465" spans="1:68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</row>
    <row r="466" spans="1:68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</row>
    <row r="467" spans="1:68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</row>
    <row r="468" spans="1:68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</row>
    <row r="469" spans="1:68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</row>
    <row r="470" spans="1:68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</row>
    <row r="471" spans="1:68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</row>
    <row r="472" spans="1:68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</row>
    <row r="473" spans="1:68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</row>
    <row r="474" spans="1:68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</row>
    <row r="475" spans="1:68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</row>
    <row r="476" spans="1:68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</row>
    <row r="477" spans="1:68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</row>
    <row r="478" spans="1:68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</row>
    <row r="479" spans="1:68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</row>
    <row r="480" spans="1:68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</row>
    <row r="481" spans="1:68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</row>
    <row r="482" spans="1:68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</row>
    <row r="483" spans="1:68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</row>
    <row r="484" spans="1:68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</row>
    <row r="485" spans="1:68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</row>
    <row r="486" spans="1:68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</row>
    <row r="487" spans="1:68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</row>
    <row r="488" spans="1:68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</row>
    <row r="489" spans="1:68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</row>
    <row r="490" spans="1:68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</row>
    <row r="491" spans="1:68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</row>
    <row r="492" spans="1:68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</row>
    <row r="493" spans="1:68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</row>
    <row r="494" spans="1:68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</row>
    <row r="495" spans="1:68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</row>
    <row r="496" spans="1:68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</row>
    <row r="497" spans="1:68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</row>
    <row r="498" spans="1:68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</row>
    <row r="499" spans="1:68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</row>
    <row r="500" spans="1:68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</row>
    <row r="501" spans="1:68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</row>
    <row r="502" spans="1:68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</row>
    <row r="503" spans="1:68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</row>
    <row r="504" spans="1:68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</row>
    <row r="505" spans="1:68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</row>
    <row r="506" spans="1:68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</row>
    <row r="507" spans="1:68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</row>
    <row r="508" spans="1:68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</row>
    <row r="509" spans="1:68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</row>
    <row r="510" spans="1:68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</row>
    <row r="511" spans="1:68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</row>
    <row r="512" spans="1:68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</row>
    <row r="513" spans="1:68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</row>
    <row r="514" spans="1:68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</row>
    <row r="515" spans="1:68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</row>
    <row r="516" spans="1:68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</row>
    <row r="517" spans="1:68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</row>
    <row r="518" spans="1:68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</row>
    <row r="519" spans="1:68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</row>
    <row r="520" spans="1:68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</row>
    <row r="521" spans="1:68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</row>
    <row r="522" spans="1:68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</row>
    <row r="523" spans="1:68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</row>
    <row r="524" spans="1:68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</row>
    <row r="525" spans="1:68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</row>
    <row r="526" spans="1:68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</row>
    <row r="527" spans="1:68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</row>
    <row r="528" spans="1:68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</row>
    <row r="529" spans="1:68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</row>
    <row r="530" spans="1:68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</row>
    <row r="531" spans="1:68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</row>
    <row r="532" spans="1:68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</row>
    <row r="533" spans="1:68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</row>
    <row r="534" spans="1:68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</row>
    <row r="535" spans="1:68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</row>
    <row r="536" spans="1:68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</row>
    <row r="537" spans="1:68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</row>
    <row r="538" spans="1:68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</row>
    <row r="539" spans="1:68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</row>
    <row r="540" spans="1:68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</row>
    <row r="541" spans="1:68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</row>
    <row r="542" spans="1:68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</row>
    <row r="543" spans="1:68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</row>
    <row r="544" spans="1:68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</row>
    <row r="545" spans="1:68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</row>
    <row r="546" spans="1:68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</row>
    <row r="547" spans="1:68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</row>
    <row r="548" spans="1:68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</row>
    <row r="549" spans="1:68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</row>
    <row r="550" spans="1:68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</row>
    <row r="551" spans="1:68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</row>
    <row r="552" spans="1:68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</row>
    <row r="553" spans="1:68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</row>
    <row r="554" spans="1:68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</row>
    <row r="555" spans="1:68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</row>
    <row r="556" spans="1:68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</row>
    <row r="557" spans="1:68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</row>
    <row r="558" spans="1:68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</row>
    <row r="559" spans="1:68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</row>
    <row r="560" spans="1:68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</row>
    <row r="561" spans="1:68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</row>
    <row r="562" spans="1:68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</row>
    <row r="563" spans="1:68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</row>
    <row r="564" spans="1:68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</row>
    <row r="565" spans="1:68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</row>
    <row r="566" spans="1:68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</row>
    <row r="567" spans="1:68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</row>
    <row r="568" spans="1:68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</row>
    <row r="569" spans="1:68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</row>
    <row r="570" spans="1:68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</row>
    <row r="571" spans="1:68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</row>
    <row r="572" spans="1:68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</row>
    <row r="573" spans="1:68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</row>
    <row r="574" spans="1:68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</row>
    <row r="575" spans="1:68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</row>
    <row r="576" spans="1:68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</row>
    <row r="577" spans="1:68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</row>
    <row r="578" spans="1:68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</row>
    <row r="579" spans="1:68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</row>
    <row r="580" spans="1:68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</row>
    <row r="581" spans="1:68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</row>
    <row r="582" spans="1:68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</row>
    <row r="583" spans="1:68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</row>
    <row r="584" spans="1:68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</row>
    <row r="585" spans="1:68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</row>
    <row r="586" spans="1:68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</row>
    <row r="587" spans="1:68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</row>
    <row r="588" spans="1:68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</row>
    <row r="589" spans="1:68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</row>
    <row r="590" spans="1:68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</row>
    <row r="591" spans="1:68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</row>
    <row r="592" spans="1:68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</row>
    <row r="593" spans="1:68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</row>
    <row r="594" spans="1:68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</row>
    <row r="595" spans="1:68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</row>
    <row r="596" spans="1:68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</row>
    <row r="597" spans="1:68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</row>
    <row r="598" spans="1:68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</row>
    <row r="599" spans="1:68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</row>
    <row r="600" spans="1:68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</row>
    <row r="601" spans="1:68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</row>
    <row r="602" spans="1:68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</row>
    <row r="603" spans="1:68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</row>
    <row r="604" spans="1:68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</row>
    <row r="605" spans="1:68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</row>
    <row r="606" spans="1:68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</row>
    <row r="607" spans="1:68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</row>
    <row r="608" spans="1:68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</row>
    <row r="609" spans="1:68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</row>
    <row r="610" spans="1:68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</row>
    <row r="611" spans="1:68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</row>
    <row r="612" spans="1:68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</row>
    <row r="613" spans="1:68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</row>
    <row r="614" spans="1:68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</row>
    <row r="615" spans="1:68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</row>
    <row r="616" spans="1:68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</row>
    <row r="617" spans="1:68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</row>
    <row r="618" spans="1:68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</row>
    <row r="619" spans="1:68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</row>
    <row r="620" spans="1:68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</row>
    <row r="621" spans="1:68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</row>
    <row r="622" spans="1:68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</row>
    <row r="623" spans="1:68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</row>
    <row r="624" spans="1:68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</row>
    <row r="625" spans="1:68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</row>
    <row r="626" spans="1:68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</row>
    <row r="627" spans="1:68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</row>
    <row r="628" spans="1:68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</row>
    <row r="629" spans="1:68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</row>
    <row r="630" spans="1:68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</row>
    <row r="631" spans="1:68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</row>
    <row r="632" spans="1:68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</row>
    <row r="633" spans="1:68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</row>
    <row r="634" spans="1:68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</row>
    <row r="635" spans="1:68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</row>
    <row r="636" spans="1:68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</row>
    <row r="637" spans="1:68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</row>
    <row r="638" spans="1:68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</row>
    <row r="639" spans="1:68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</row>
    <row r="640" spans="1:68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</row>
    <row r="641" spans="1:68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</row>
    <row r="642" spans="1:68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</row>
    <row r="643" spans="1:68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</row>
    <row r="644" spans="1:68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</row>
    <row r="645" spans="1:68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</row>
    <row r="646" spans="1:68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</row>
    <row r="647" spans="1:68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</row>
    <row r="648" spans="1:68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</row>
    <row r="649" spans="1:68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</row>
    <row r="650" spans="1:68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</row>
    <row r="651" spans="1:68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</row>
    <row r="652" spans="1:68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</row>
    <row r="653" spans="1:68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</row>
    <row r="654" spans="1:68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</row>
    <row r="655" spans="1:68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</row>
    <row r="656" spans="1:68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</row>
    <row r="657" spans="1:68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</row>
    <row r="658" spans="1:68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</row>
    <row r="659" spans="1:68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</row>
    <row r="660" spans="1:68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</row>
    <row r="661" spans="1:68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</row>
    <row r="662" spans="1:68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</row>
    <row r="663" spans="1:68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</row>
    <row r="664" spans="1:68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</row>
    <row r="665" spans="1:68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</row>
    <row r="666" spans="1:68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</row>
    <row r="667" spans="1:68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</row>
    <row r="668" spans="1:68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</row>
    <row r="669" spans="1:68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</row>
    <row r="670" spans="1:68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</row>
    <row r="671" spans="1:68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</row>
    <row r="672" spans="1:68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</row>
    <row r="673" spans="1:68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</row>
    <row r="674" spans="1:68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</row>
    <row r="675" spans="1:68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</row>
    <row r="676" spans="1:68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</row>
    <row r="677" spans="1:68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</row>
    <row r="678" spans="1:68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</row>
    <row r="679" spans="1:68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</row>
    <row r="680" spans="1:68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</row>
    <row r="681" spans="1:68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</row>
    <row r="682" spans="1:68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</row>
    <row r="683" spans="1:68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</row>
    <row r="684" spans="1:68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</row>
    <row r="685" spans="1:68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</row>
    <row r="686" spans="1:68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</row>
    <row r="687" spans="1:68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</row>
    <row r="688" spans="1:68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</row>
    <row r="689" spans="1:68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</row>
    <row r="690" spans="1:68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</row>
    <row r="691" spans="1:68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</row>
    <row r="692" spans="1:68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</row>
    <row r="693" spans="1:68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</row>
    <row r="694" spans="1:68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</row>
    <row r="695" spans="1:68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</row>
    <row r="696" spans="1:68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</row>
    <row r="697" spans="1:68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</row>
    <row r="698" spans="1:68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</row>
    <row r="699" spans="1:68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</row>
    <row r="700" spans="1:68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</row>
    <row r="701" spans="1:68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</row>
    <row r="702" spans="1:68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</row>
    <row r="703" spans="1:68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</row>
    <row r="704" spans="1:68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</row>
    <row r="705" spans="1:68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</row>
    <row r="706" spans="1:68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</row>
    <row r="707" spans="1:68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</row>
    <row r="708" spans="1:68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</row>
    <row r="709" spans="1:68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</row>
    <row r="710" spans="1:68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</row>
    <row r="711" spans="1:68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</row>
    <row r="712" spans="1:68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</row>
    <row r="713" spans="1:68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</row>
    <row r="714" spans="1:68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</row>
    <row r="715" spans="1:68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</row>
    <row r="716" spans="1:68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</row>
    <row r="717" spans="1:68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</row>
    <row r="718" spans="1:68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</row>
    <row r="719" spans="1:68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</row>
    <row r="720" spans="1:68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</row>
    <row r="721" spans="1:68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</row>
    <row r="722" spans="1:68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</row>
    <row r="723" spans="1:68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</row>
    <row r="724" spans="1:68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</row>
    <row r="725" spans="1:68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</row>
    <row r="726" spans="1:68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</row>
    <row r="727" spans="1:68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</row>
    <row r="728" spans="1:68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</row>
    <row r="729" spans="1:68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</row>
    <row r="730" spans="1:68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</row>
    <row r="731" spans="1:68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</row>
    <row r="732" spans="1:68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</row>
    <row r="733" spans="1:68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</row>
    <row r="734" spans="1:68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</row>
    <row r="735" spans="1:68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</row>
    <row r="736" spans="1:68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</row>
    <row r="737" spans="1:68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</row>
    <row r="738" spans="1:68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</row>
    <row r="739" spans="1:68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</row>
    <row r="740" spans="1:68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</row>
    <row r="741" spans="1:68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</row>
    <row r="742" spans="1:68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</row>
    <row r="743" spans="1:68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</row>
    <row r="744" spans="1:68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</row>
    <row r="745" spans="1:68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</row>
    <row r="746" spans="1:68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</row>
    <row r="747" spans="1:68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</row>
    <row r="748" spans="1:68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</row>
    <row r="749" spans="1:68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</row>
    <row r="750" spans="1:68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</row>
    <row r="751" spans="1:68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</row>
    <row r="752" spans="1:68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</row>
    <row r="753" spans="1:68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</row>
    <row r="754" spans="1:68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</row>
    <row r="755" spans="1:68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</row>
    <row r="756" spans="1:68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</row>
    <row r="757" spans="1:68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</row>
    <row r="758" spans="1:68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</row>
    <row r="759" spans="1:68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</row>
    <row r="760" spans="1:68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</row>
    <row r="761" spans="1:68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</row>
    <row r="762" spans="1:68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</row>
    <row r="763" spans="1:68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</row>
    <row r="764" spans="1:68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</row>
  </sheetData>
  <mergeCells count="7">
    <mergeCell ref="B8:E8"/>
    <mergeCell ref="A1:E2"/>
    <mergeCell ref="B3:E3"/>
    <mergeCell ref="B4:E4"/>
    <mergeCell ref="B5:E5"/>
    <mergeCell ref="B6:E6"/>
    <mergeCell ref="B7:E7"/>
  </mergeCells>
  <pageMargins left="0.37" right="0.35" top="0.3" bottom="0.28000000000000003" header="0.31496062992125984" footer="0.31496062992125984"/>
  <pageSetup paperSize="9" scale="78" orientation="landscape" r:id="rId1"/>
  <rowBreaks count="1" manualBreakCount="1">
    <brk id="46" max="16383" man="1"/>
  </rowBreaks>
  <colBreaks count="1" manualBreakCount="1">
    <brk id="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A51BB-F03A-4739-89B7-A489C22894C5}">
  <sheetPr>
    <tabColor theme="0" tint="-0.14999847407452621"/>
  </sheetPr>
  <dimension ref="A1:BP764"/>
  <sheetViews>
    <sheetView showGridLines="0" tabSelected="1" zoomScaleNormal="100" zoomScaleSheetLayoutView="100" workbookViewId="0">
      <selection activeCell="C16" sqref="C16"/>
    </sheetView>
  </sheetViews>
  <sheetFormatPr baseColWidth="10" defaultColWidth="9.140625" defaultRowHeight="15" x14ac:dyDescent="0.25"/>
  <cols>
    <col min="1" max="1" width="85.5703125" style="3" customWidth="1"/>
    <col min="2" max="4" width="8.140625" style="3" customWidth="1"/>
    <col min="5" max="5" width="67.28515625" style="3" customWidth="1"/>
    <col min="6" max="16384" width="9.140625" style="3"/>
  </cols>
  <sheetData>
    <row r="1" spans="1:26" ht="21" customHeight="1" x14ac:dyDescent="0.25">
      <c r="A1" s="28" t="s">
        <v>80</v>
      </c>
      <c r="B1" s="29"/>
      <c r="C1" s="29"/>
      <c r="D1" s="29"/>
      <c r="E1" s="3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5">
      <c r="A2" s="62"/>
      <c r="B2" s="63"/>
      <c r="C2" s="63"/>
      <c r="D2" s="63"/>
      <c r="E2" s="6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60" t="s">
        <v>58</v>
      </c>
      <c r="B3" s="61" t="s">
        <v>73</v>
      </c>
      <c r="C3" s="61"/>
      <c r="D3" s="61"/>
      <c r="E3" s="6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39" t="s">
        <v>59</v>
      </c>
      <c r="B4" s="40"/>
      <c r="C4" s="40"/>
      <c r="D4" s="40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39" t="s">
        <v>60</v>
      </c>
      <c r="B5" s="40"/>
      <c r="C5" s="40"/>
      <c r="D5" s="40"/>
      <c r="E5" s="4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39" t="s">
        <v>61</v>
      </c>
      <c r="B6" s="40"/>
      <c r="C6" s="40"/>
      <c r="D6" s="40"/>
      <c r="E6" s="4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39" t="s">
        <v>62</v>
      </c>
      <c r="B7" s="40"/>
      <c r="C7" s="40"/>
      <c r="D7" s="40"/>
      <c r="E7" s="4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39" t="s">
        <v>63</v>
      </c>
      <c r="B8" s="40"/>
      <c r="C8" s="40"/>
      <c r="D8" s="40"/>
      <c r="E8" s="4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E9" s="27"/>
      <c r="F9" s="1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E10" s="27"/>
      <c r="F10" s="1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B11" s="20" t="s">
        <v>67</v>
      </c>
      <c r="C11" s="20" t="s">
        <v>68</v>
      </c>
      <c r="D11" s="20"/>
      <c r="E11" s="27"/>
      <c r="F11" s="1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B12" s="20" t="s">
        <v>0</v>
      </c>
      <c r="C12" s="20" t="s">
        <v>66</v>
      </c>
      <c r="D12" s="20"/>
      <c r="E12" s="27"/>
      <c r="F12" s="1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58" t="s">
        <v>1</v>
      </c>
      <c r="B13" s="46" t="s">
        <v>2</v>
      </c>
      <c r="C13" s="46" t="s">
        <v>51</v>
      </c>
      <c r="D13" s="46" t="s">
        <v>64</v>
      </c>
      <c r="E13" s="59" t="s">
        <v>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31" t="s">
        <v>3</v>
      </c>
      <c r="B14" s="41"/>
      <c r="C14" s="41"/>
      <c r="D14" s="41"/>
      <c r="E14" s="3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33" t="s">
        <v>53</v>
      </c>
      <c r="B15" s="41">
        <v>3</v>
      </c>
      <c r="C15" s="41">
        <v>5</v>
      </c>
      <c r="D15" s="41">
        <f>B15*C15</f>
        <v>15</v>
      </c>
      <c r="E15" s="3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33" t="s">
        <v>4</v>
      </c>
      <c r="B16" s="41">
        <v>3</v>
      </c>
      <c r="C16" s="41">
        <v>3</v>
      </c>
      <c r="D16" s="41">
        <f t="shared" ref="D16:D27" si="0">B16*C16</f>
        <v>9</v>
      </c>
      <c r="E16" s="3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33" t="s">
        <v>5</v>
      </c>
      <c r="B17" s="41">
        <v>2</v>
      </c>
      <c r="C17" s="41">
        <v>3</v>
      </c>
      <c r="D17" s="41">
        <f t="shared" si="0"/>
        <v>6</v>
      </c>
      <c r="E17" s="3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33" t="s">
        <v>6</v>
      </c>
      <c r="B18" s="41">
        <v>3</v>
      </c>
      <c r="C18" s="41"/>
      <c r="D18" s="41">
        <f t="shared" si="0"/>
        <v>0</v>
      </c>
      <c r="E18" s="3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33" t="s">
        <v>7</v>
      </c>
      <c r="B19" s="41">
        <v>3</v>
      </c>
      <c r="C19" s="41"/>
      <c r="D19" s="41">
        <f t="shared" si="0"/>
        <v>0</v>
      </c>
      <c r="E19" s="3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33" t="s">
        <v>8</v>
      </c>
      <c r="B20" s="41">
        <v>2</v>
      </c>
      <c r="C20" s="41"/>
      <c r="D20" s="41">
        <f t="shared" si="0"/>
        <v>0</v>
      </c>
      <c r="E20" s="3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5">
      <c r="A21" s="33" t="s">
        <v>9</v>
      </c>
      <c r="B21" s="41">
        <v>2</v>
      </c>
      <c r="C21" s="41"/>
      <c r="D21" s="41">
        <f t="shared" si="0"/>
        <v>0</v>
      </c>
      <c r="E21" s="3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33" t="s">
        <v>10</v>
      </c>
      <c r="B22" s="41">
        <v>3</v>
      </c>
      <c r="C22" s="41"/>
      <c r="D22" s="41">
        <f t="shared" si="0"/>
        <v>0</v>
      </c>
      <c r="E22" s="3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33" t="s">
        <v>11</v>
      </c>
      <c r="B23" s="41">
        <v>3</v>
      </c>
      <c r="C23" s="41"/>
      <c r="D23" s="41">
        <f t="shared" si="0"/>
        <v>0</v>
      </c>
      <c r="E23" s="3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A24" s="33" t="s">
        <v>54</v>
      </c>
      <c r="B24" s="41">
        <v>2</v>
      </c>
      <c r="C24" s="41"/>
      <c r="D24" s="41">
        <f t="shared" si="0"/>
        <v>0</v>
      </c>
      <c r="E24" s="3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33" t="s">
        <v>12</v>
      </c>
      <c r="B25" s="41">
        <v>3</v>
      </c>
      <c r="C25" s="41"/>
      <c r="D25" s="41">
        <f t="shared" si="0"/>
        <v>0</v>
      </c>
      <c r="E25" s="3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33" t="s">
        <v>13</v>
      </c>
      <c r="B26" s="41">
        <v>3</v>
      </c>
      <c r="C26" s="41"/>
      <c r="D26" s="41">
        <f t="shared" si="0"/>
        <v>0</v>
      </c>
      <c r="E26" s="3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A27" s="44" t="s">
        <v>55</v>
      </c>
      <c r="B27" s="41">
        <v>2</v>
      </c>
      <c r="C27" s="41"/>
      <c r="D27" s="41">
        <f t="shared" si="0"/>
        <v>0</v>
      </c>
      <c r="E27" s="4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A28" s="42" t="s">
        <v>78</v>
      </c>
      <c r="B28" s="47"/>
      <c r="C28" s="47"/>
      <c r="D28" s="47">
        <f>SUM(D14:D27)</f>
        <v>30</v>
      </c>
      <c r="E28" s="43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21"/>
      <c r="B29" s="22"/>
      <c r="C29" s="22"/>
      <c r="D29" s="2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A30" s="48" t="s">
        <v>14</v>
      </c>
      <c r="B30" s="46" t="s">
        <v>2</v>
      </c>
      <c r="C30" s="46" t="s">
        <v>51</v>
      </c>
      <c r="D30" s="46" t="s">
        <v>64</v>
      </c>
      <c r="E30" s="49" t="s">
        <v>65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24" customFormat="1" x14ac:dyDescent="0.25">
      <c r="A31" s="52" t="s">
        <v>15</v>
      </c>
      <c r="B31" s="41">
        <v>3</v>
      </c>
      <c r="C31" s="41">
        <v>4</v>
      </c>
      <c r="D31" s="41">
        <f>B31*C31</f>
        <v>12</v>
      </c>
      <c r="E31" s="5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24" customFormat="1" x14ac:dyDescent="0.25">
      <c r="A32" s="33" t="s">
        <v>16</v>
      </c>
      <c r="B32" s="41">
        <v>3</v>
      </c>
      <c r="C32" s="41"/>
      <c r="D32" s="41">
        <f t="shared" ref="D32:D34" si="1">B32*C32</f>
        <v>0</v>
      </c>
      <c r="E32" s="34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24" customFormat="1" x14ac:dyDescent="0.25">
      <c r="A33" s="33" t="s">
        <v>17</v>
      </c>
      <c r="B33" s="41">
        <v>2</v>
      </c>
      <c r="C33" s="41"/>
      <c r="D33" s="41">
        <f t="shared" si="1"/>
        <v>0</v>
      </c>
      <c r="E33" s="34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24" customFormat="1" x14ac:dyDescent="0.25">
      <c r="A34" s="44" t="s">
        <v>56</v>
      </c>
      <c r="B34" s="41">
        <v>3</v>
      </c>
      <c r="C34" s="41"/>
      <c r="D34" s="41">
        <f t="shared" si="1"/>
        <v>0</v>
      </c>
      <c r="E34" s="54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42" t="s">
        <v>78</v>
      </c>
      <c r="B35" s="50"/>
      <c r="C35" s="50"/>
      <c r="D35" s="47">
        <f>SUM(D31:D34)</f>
        <v>12</v>
      </c>
      <c r="E35" s="51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48" t="s">
        <v>18</v>
      </c>
      <c r="B37" s="46" t="s">
        <v>2</v>
      </c>
      <c r="C37" s="46" t="s">
        <v>51</v>
      </c>
      <c r="D37" s="46" t="s">
        <v>64</v>
      </c>
      <c r="E37" s="49" t="s">
        <v>65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5">
      <c r="A38" s="55" t="s">
        <v>19</v>
      </c>
      <c r="B38" s="39"/>
      <c r="C38" s="39"/>
      <c r="D38" s="39"/>
      <c r="E38" s="5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x14ac:dyDescent="0.25">
      <c r="A39" s="33" t="s">
        <v>20</v>
      </c>
      <c r="B39" s="41">
        <v>3</v>
      </c>
      <c r="C39" s="41">
        <v>4</v>
      </c>
      <c r="D39" s="41">
        <f>B39*C39</f>
        <v>12</v>
      </c>
      <c r="E39" s="3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x14ac:dyDescent="0.25">
      <c r="A40" s="33" t="s">
        <v>21</v>
      </c>
      <c r="B40" s="41">
        <v>3</v>
      </c>
      <c r="C40" s="41"/>
      <c r="D40" s="41">
        <f t="shared" ref="D40:D44" si="2">B40*C40</f>
        <v>0</v>
      </c>
      <c r="E40" s="3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A41" s="33" t="s">
        <v>22</v>
      </c>
      <c r="B41" s="41">
        <v>3</v>
      </c>
      <c r="C41" s="41"/>
      <c r="D41" s="41">
        <f t="shared" si="2"/>
        <v>0</v>
      </c>
      <c r="E41" s="3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A42" s="33" t="s">
        <v>23</v>
      </c>
      <c r="B42" s="41">
        <v>2</v>
      </c>
      <c r="C42" s="41"/>
      <c r="D42" s="41">
        <f t="shared" si="2"/>
        <v>0</v>
      </c>
      <c r="E42" s="3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A43" s="33" t="s">
        <v>24</v>
      </c>
      <c r="B43" s="41">
        <v>3</v>
      </c>
      <c r="C43" s="41"/>
      <c r="D43" s="41">
        <f t="shared" si="2"/>
        <v>0</v>
      </c>
      <c r="E43" s="3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A44" s="44" t="s">
        <v>57</v>
      </c>
      <c r="B44" s="41">
        <v>2</v>
      </c>
      <c r="C44" s="41"/>
      <c r="D44" s="41">
        <f t="shared" si="2"/>
        <v>0</v>
      </c>
      <c r="E44" s="45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A45" s="42" t="s">
        <v>78</v>
      </c>
      <c r="B45" s="50"/>
      <c r="C45" s="50"/>
      <c r="D45" s="47">
        <f>SUM(D38:D44)</f>
        <v>12</v>
      </c>
      <c r="E45" s="51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A47" s="48" t="s">
        <v>25</v>
      </c>
      <c r="B47" s="46" t="s">
        <v>2</v>
      </c>
      <c r="C47" s="46" t="s">
        <v>51</v>
      </c>
      <c r="D47" s="46" t="s">
        <v>64</v>
      </c>
      <c r="E47" s="49" t="s">
        <v>65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A48" s="52" t="s">
        <v>26</v>
      </c>
      <c r="B48" s="41">
        <v>2</v>
      </c>
      <c r="C48" s="41">
        <v>4</v>
      </c>
      <c r="D48" s="41">
        <f>B48*C48</f>
        <v>8</v>
      </c>
      <c r="E48" s="56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25">
      <c r="A49" s="33" t="s">
        <v>27</v>
      </c>
      <c r="B49" s="41">
        <v>3</v>
      </c>
      <c r="C49" s="41"/>
      <c r="D49" s="41">
        <f t="shared" ref="D49:D51" si="3">B49*C49</f>
        <v>0</v>
      </c>
      <c r="E49" s="3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25">
      <c r="A50" s="33" t="s">
        <v>28</v>
      </c>
      <c r="B50" s="41">
        <v>2</v>
      </c>
      <c r="C50" s="41"/>
      <c r="D50" s="41">
        <f t="shared" si="3"/>
        <v>0</v>
      </c>
      <c r="E50" s="3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5">
      <c r="A51" s="33" t="s">
        <v>29</v>
      </c>
      <c r="B51" s="41">
        <v>2</v>
      </c>
      <c r="C51" s="41"/>
      <c r="D51" s="41">
        <f t="shared" si="3"/>
        <v>0</v>
      </c>
      <c r="E51" s="3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5">
      <c r="A52" s="33" t="s">
        <v>30</v>
      </c>
      <c r="B52" s="41">
        <v>1</v>
      </c>
      <c r="C52" s="41">
        <v>4</v>
      </c>
      <c r="D52" s="41">
        <f>B52*C52</f>
        <v>4</v>
      </c>
      <c r="E52" s="3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5">
      <c r="A53" s="33" t="s">
        <v>31</v>
      </c>
      <c r="B53" s="41">
        <v>2</v>
      </c>
      <c r="C53" s="41"/>
      <c r="D53" s="41">
        <f t="shared" ref="D53:D57" si="4">B53*C53</f>
        <v>0</v>
      </c>
      <c r="E53" s="3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5">
      <c r="A54" s="33" t="s">
        <v>32</v>
      </c>
      <c r="B54" s="41">
        <v>1</v>
      </c>
      <c r="C54" s="41"/>
      <c r="D54" s="41">
        <f t="shared" si="4"/>
        <v>0</v>
      </c>
      <c r="E54" s="3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5">
      <c r="A55" s="33" t="s">
        <v>33</v>
      </c>
      <c r="B55" s="41">
        <v>2</v>
      </c>
      <c r="C55" s="41"/>
      <c r="D55" s="41">
        <f t="shared" si="4"/>
        <v>0</v>
      </c>
      <c r="E55" s="3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5">
      <c r="A56" s="33" t="s">
        <v>34</v>
      </c>
      <c r="B56" s="41">
        <v>2</v>
      </c>
      <c r="C56" s="41"/>
      <c r="D56" s="41">
        <f t="shared" si="4"/>
        <v>0</v>
      </c>
      <c r="E56" s="3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5">
      <c r="A57" s="44" t="s">
        <v>35</v>
      </c>
      <c r="B57" s="41">
        <v>2</v>
      </c>
      <c r="C57" s="41"/>
      <c r="D57" s="41">
        <f t="shared" si="4"/>
        <v>0</v>
      </c>
      <c r="E57" s="4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5">
      <c r="A58" s="42" t="s">
        <v>78</v>
      </c>
      <c r="B58" s="50"/>
      <c r="C58" s="50"/>
      <c r="D58" s="47">
        <f>SUM(D48:D57)</f>
        <v>12</v>
      </c>
      <c r="E58" s="51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25"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5">
      <c r="A60" s="48" t="s">
        <v>36</v>
      </c>
      <c r="B60" s="46" t="s">
        <v>2</v>
      </c>
      <c r="C60" s="46" t="s">
        <v>51</v>
      </c>
      <c r="D60" s="46" t="s">
        <v>64</v>
      </c>
      <c r="E60" s="49" t="s">
        <v>65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5">
      <c r="A61" s="55" t="s">
        <v>37</v>
      </c>
      <c r="B61" s="39"/>
      <c r="C61" s="39"/>
      <c r="D61" s="39"/>
      <c r="E61" s="5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5">
      <c r="A62" s="33" t="s">
        <v>38</v>
      </c>
      <c r="B62" s="41">
        <v>2</v>
      </c>
      <c r="C62" s="41">
        <v>4</v>
      </c>
      <c r="D62" s="41">
        <f>B62*C62</f>
        <v>8</v>
      </c>
      <c r="E62" s="3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25">
      <c r="A63" s="33" t="s">
        <v>39</v>
      </c>
      <c r="B63" s="41">
        <v>2</v>
      </c>
      <c r="C63" s="41"/>
      <c r="D63" s="41">
        <f t="shared" ref="D63:D68" si="5">B63*C63</f>
        <v>0</v>
      </c>
      <c r="E63" s="3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25">
      <c r="A64" s="33" t="s">
        <v>40</v>
      </c>
      <c r="B64" s="41">
        <v>2</v>
      </c>
      <c r="C64" s="41"/>
      <c r="D64" s="41">
        <f t="shared" si="5"/>
        <v>0</v>
      </c>
      <c r="E64" s="3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68" x14ac:dyDescent="0.25">
      <c r="A65" s="33" t="s">
        <v>41</v>
      </c>
      <c r="B65" s="41">
        <v>2</v>
      </c>
      <c r="C65" s="41"/>
      <c r="D65" s="41">
        <f t="shared" si="5"/>
        <v>0</v>
      </c>
      <c r="E65" s="3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68" x14ac:dyDescent="0.25">
      <c r="A66" s="33" t="s">
        <v>42</v>
      </c>
      <c r="B66" s="41">
        <v>1</v>
      </c>
      <c r="C66" s="41"/>
      <c r="D66" s="41">
        <f t="shared" si="5"/>
        <v>0</v>
      </c>
      <c r="E66" s="3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68" x14ac:dyDescent="0.25">
      <c r="A67" s="33" t="s">
        <v>43</v>
      </c>
      <c r="B67" s="41">
        <v>3</v>
      </c>
      <c r="C67" s="41"/>
      <c r="D67" s="41">
        <f t="shared" si="5"/>
        <v>0</v>
      </c>
      <c r="E67" s="3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68" x14ac:dyDescent="0.25">
      <c r="A68" s="44" t="s">
        <v>44</v>
      </c>
      <c r="B68" s="41">
        <v>2</v>
      </c>
      <c r="C68" s="39"/>
      <c r="D68" s="41">
        <f t="shared" si="5"/>
        <v>0</v>
      </c>
      <c r="E68" s="4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68" x14ac:dyDescent="0.25">
      <c r="A69" s="42" t="s">
        <v>78</v>
      </c>
      <c r="B69" s="50"/>
      <c r="C69" s="50"/>
      <c r="D69" s="47">
        <f>SUM(D61:D68)</f>
        <v>8</v>
      </c>
      <c r="E69" s="4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68" x14ac:dyDescent="0.25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68" x14ac:dyDescent="0.25">
      <c r="A71" s="48" t="s">
        <v>45</v>
      </c>
      <c r="B71" s="46" t="s">
        <v>2</v>
      </c>
      <c r="C71" s="46" t="s">
        <v>51</v>
      </c>
      <c r="D71" s="46" t="s">
        <v>64</v>
      </c>
      <c r="E71" s="49" t="s">
        <v>65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68" s="24" customFormat="1" x14ac:dyDescent="0.25">
      <c r="A72" s="55" t="s">
        <v>46</v>
      </c>
      <c r="B72" s="57"/>
      <c r="C72" s="57"/>
      <c r="D72" s="57"/>
      <c r="E72" s="5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68" s="24" customFormat="1" x14ac:dyDescent="0.25">
      <c r="A73" s="33" t="s">
        <v>47</v>
      </c>
      <c r="B73" s="41">
        <v>1</v>
      </c>
      <c r="C73" s="41">
        <v>4</v>
      </c>
      <c r="D73" s="41">
        <f>B73*C73</f>
        <v>4</v>
      </c>
      <c r="E73" s="34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68" s="24" customFormat="1" x14ac:dyDescent="0.25">
      <c r="A74" s="33" t="s">
        <v>48</v>
      </c>
      <c r="B74" s="41">
        <v>3</v>
      </c>
      <c r="C74" s="41"/>
      <c r="D74" s="41">
        <f t="shared" ref="D74:D76" si="6">B74*C74</f>
        <v>0</v>
      </c>
      <c r="E74" s="34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68" x14ac:dyDescent="0.25">
      <c r="A75" s="33" t="s">
        <v>49</v>
      </c>
      <c r="B75" s="41">
        <v>3</v>
      </c>
      <c r="C75" s="41"/>
      <c r="D75" s="41">
        <f t="shared" si="6"/>
        <v>0</v>
      </c>
      <c r="E75" s="3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68" x14ac:dyDescent="0.25">
      <c r="A76" s="44" t="s">
        <v>50</v>
      </c>
      <c r="B76" s="41">
        <v>3</v>
      </c>
      <c r="C76" s="41"/>
      <c r="D76" s="41">
        <f t="shared" si="6"/>
        <v>0</v>
      </c>
      <c r="E76" s="4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68" x14ac:dyDescent="0.25">
      <c r="A77" s="42" t="s">
        <v>78</v>
      </c>
      <c r="B77" s="50"/>
      <c r="C77" s="50"/>
      <c r="D77" s="47">
        <f>SUM(D72:D76)</f>
        <v>4</v>
      </c>
      <c r="E77" s="4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68" x14ac:dyDescent="0.25">
      <c r="A78" s="27"/>
      <c r="B78" s="27"/>
      <c r="C78" s="27"/>
      <c r="D78" s="27"/>
      <c r="E78" s="2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68" ht="18.75" x14ac:dyDescent="0.3">
      <c r="A79" s="35" t="s">
        <v>71</v>
      </c>
      <c r="B79" s="36"/>
      <c r="C79" s="36"/>
      <c r="D79" s="37">
        <f>D28+D35+D45+D58+D69+D77</f>
        <v>78</v>
      </c>
      <c r="E79" s="38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68" x14ac:dyDescent="0.25">
      <c r="A80" s="16"/>
      <c r="B80" s="16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</row>
    <row r="81" spans="1:68" x14ac:dyDescent="0.25">
      <c r="A81" s="16"/>
      <c r="B81" s="16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</row>
    <row r="82" spans="1:6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spans="1:68" x14ac:dyDescent="0.25">
      <c r="A83" s="25" t="s">
        <v>51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</row>
    <row r="84" spans="1:68" x14ac:dyDescent="0.25">
      <c r="A84" s="2" t="s">
        <v>69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</row>
    <row r="85" spans="1:68" x14ac:dyDescent="0.25">
      <c r="A85" s="26" t="s">
        <v>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</row>
    <row r="86" spans="1:68" x14ac:dyDescent="0.25">
      <c r="A86" s="26" t="s">
        <v>70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</row>
    <row r="87" spans="1:6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</row>
    <row r="88" spans="1:6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</row>
    <row r="89" spans="1:6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</row>
    <row r="90" spans="1:6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</row>
    <row r="91" spans="1:6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</row>
    <row r="92" spans="1:6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</row>
    <row r="93" spans="1:6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</row>
    <row r="94" spans="1:68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</row>
    <row r="95" spans="1:6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</row>
    <row r="96" spans="1:6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</row>
    <row r="97" spans="1:6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</row>
    <row r="98" spans="1:6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</row>
    <row r="99" spans="1:6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</row>
    <row r="100" spans="1:6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</row>
    <row r="101" spans="1:6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</row>
    <row r="102" spans="1:6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</row>
    <row r="103" spans="1:6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</row>
    <row r="104" spans="1:6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</row>
    <row r="105" spans="1:6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</row>
    <row r="106" spans="1:6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</row>
    <row r="107" spans="1:6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</row>
    <row r="108" spans="1:6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</row>
    <row r="109" spans="1:6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</row>
    <row r="110" spans="1:6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</row>
    <row r="111" spans="1:6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</row>
    <row r="112" spans="1:6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</row>
    <row r="113" spans="1:6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</row>
    <row r="114" spans="1:6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</row>
    <row r="115" spans="1:6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</row>
    <row r="116" spans="1:6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</row>
    <row r="117" spans="1:6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</row>
    <row r="118" spans="1:6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</row>
    <row r="119" spans="1:6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</row>
    <row r="120" spans="1:6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</row>
    <row r="121" spans="1:6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</row>
    <row r="122" spans="1:6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</row>
    <row r="123" spans="1:6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</row>
    <row r="124" spans="1:6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</row>
    <row r="125" spans="1:6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</row>
    <row r="126" spans="1:6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</row>
    <row r="127" spans="1:6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</row>
    <row r="128" spans="1:6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</row>
    <row r="129" spans="1:6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</row>
    <row r="131" spans="1:6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</row>
    <row r="132" spans="1:6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</row>
    <row r="133" spans="1:6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</row>
    <row r="134" spans="1:6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</row>
    <row r="135" spans="1:6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</row>
    <row r="136" spans="1:6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</row>
    <row r="137" spans="1:6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</row>
    <row r="138" spans="1:6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</row>
    <row r="139" spans="1:6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</row>
    <row r="140" spans="1:6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</row>
    <row r="141" spans="1:6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</row>
    <row r="142" spans="1:6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</row>
    <row r="143" spans="1:6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</row>
    <row r="144" spans="1:6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</row>
    <row r="145" spans="1:6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</row>
    <row r="146" spans="1:6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</row>
    <row r="147" spans="1:6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</row>
    <row r="148" spans="1:6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</row>
    <row r="149" spans="1:6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</row>
    <row r="150" spans="1:6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</row>
    <row r="151" spans="1:6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</row>
    <row r="152" spans="1:6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</row>
    <row r="153" spans="1:6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</row>
    <row r="154" spans="1:6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</row>
    <row r="155" spans="1:6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</row>
    <row r="156" spans="1:6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</row>
    <row r="157" spans="1:6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</row>
    <row r="158" spans="1:6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</row>
    <row r="159" spans="1:6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</row>
    <row r="160" spans="1:6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</row>
    <row r="161" spans="1:6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</row>
    <row r="162" spans="1:6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</row>
    <row r="163" spans="1:6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</row>
    <row r="164" spans="1:6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</row>
    <row r="165" spans="1:6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</row>
    <row r="166" spans="1:6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</row>
    <row r="167" spans="1:6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</row>
    <row r="168" spans="1:6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</row>
    <row r="169" spans="1:6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</row>
    <row r="170" spans="1:6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</row>
    <row r="171" spans="1:6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</row>
    <row r="172" spans="1:6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</row>
    <row r="173" spans="1:6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</row>
    <row r="174" spans="1:6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</row>
    <row r="175" spans="1:6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</row>
    <row r="176" spans="1:6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</row>
    <row r="177" spans="1:6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</row>
    <row r="178" spans="1:6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</row>
    <row r="179" spans="1:6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</row>
    <row r="180" spans="1:6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</row>
    <row r="181" spans="1:6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</row>
    <row r="182" spans="1:6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</row>
    <row r="183" spans="1:6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</row>
    <row r="184" spans="1:6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</row>
    <row r="185" spans="1:6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</row>
    <row r="186" spans="1:6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</row>
    <row r="187" spans="1:6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</row>
    <row r="188" spans="1:6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</row>
    <row r="189" spans="1:6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</row>
    <row r="190" spans="1:6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</row>
    <row r="191" spans="1:6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</row>
    <row r="192" spans="1:6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</row>
    <row r="193" spans="1:6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</row>
    <row r="194" spans="1:6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</row>
    <row r="195" spans="1:6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</row>
    <row r="196" spans="1:6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</row>
    <row r="197" spans="1:6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</row>
    <row r="198" spans="1:6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</row>
    <row r="199" spans="1:6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</row>
    <row r="200" spans="1:6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</row>
    <row r="201" spans="1:6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</row>
    <row r="202" spans="1:6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</row>
    <row r="203" spans="1:6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</row>
    <row r="204" spans="1:6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</row>
    <row r="205" spans="1:6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</row>
    <row r="206" spans="1:6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</row>
    <row r="207" spans="1:6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</row>
    <row r="208" spans="1:6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</row>
    <row r="209" spans="1:6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</row>
    <row r="210" spans="1:6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</row>
    <row r="211" spans="1:6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</row>
    <row r="212" spans="1:6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</row>
    <row r="213" spans="1:6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</row>
    <row r="214" spans="1:6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</row>
    <row r="215" spans="1:6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</row>
    <row r="216" spans="1:6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</row>
    <row r="217" spans="1:6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</row>
    <row r="218" spans="1:6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</row>
    <row r="219" spans="1:6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</row>
    <row r="220" spans="1:6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</row>
    <row r="221" spans="1:6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</row>
    <row r="222" spans="1:6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</row>
    <row r="223" spans="1:6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</row>
    <row r="224" spans="1:6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</row>
    <row r="225" spans="1:6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</row>
    <row r="226" spans="1:6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</row>
    <row r="227" spans="1:6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</row>
    <row r="228" spans="1:6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</row>
    <row r="229" spans="1:6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</row>
    <row r="230" spans="1:6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</row>
    <row r="231" spans="1:6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</row>
    <row r="232" spans="1:6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</row>
    <row r="233" spans="1:6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</row>
    <row r="234" spans="1:6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</row>
    <row r="235" spans="1:6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</row>
    <row r="236" spans="1:6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</row>
    <row r="237" spans="1:6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</row>
    <row r="238" spans="1:6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</row>
    <row r="239" spans="1:6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</row>
    <row r="240" spans="1:6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</row>
    <row r="241" spans="1:6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</row>
    <row r="242" spans="1:6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</row>
    <row r="243" spans="1:6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</row>
    <row r="244" spans="1:6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</row>
    <row r="245" spans="1:6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</row>
    <row r="246" spans="1:6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</row>
    <row r="247" spans="1:6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</row>
    <row r="248" spans="1:6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</row>
    <row r="249" spans="1:6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</row>
    <row r="250" spans="1:6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</row>
    <row r="251" spans="1:6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</row>
    <row r="252" spans="1:6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</row>
    <row r="253" spans="1:6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</row>
    <row r="254" spans="1:6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</row>
    <row r="255" spans="1:6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</row>
    <row r="256" spans="1:6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</row>
    <row r="257" spans="1:6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</row>
    <row r="258" spans="1:6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</row>
    <row r="259" spans="1:6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</row>
    <row r="260" spans="1:6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</row>
    <row r="261" spans="1:6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</row>
    <row r="262" spans="1:6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</row>
    <row r="263" spans="1:6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</row>
    <row r="264" spans="1:6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</row>
    <row r="265" spans="1:6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</row>
    <row r="266" spans="1:68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</row>
    <row r="267" spans="1:68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</row>
    <row r="268" spans="1:68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</row>
    <row r="269" spans="1:68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</row>
    <row r="270" spans="1:68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</row>
    <row r="271" spans="1:68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</row>
    <row r="272" spans="1:68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</row>
    <row r="273" spans="1:68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</row>
    <row r="274" spans="1:68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</row>
    <row r="275" spans="1:68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</row>
    <row r="276" spans="1:68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</row>
    <row r="277" spans="1:68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</row>
    <row r="278" spans="1:68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</row>
    <row r="279" spans="1:68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</row>
    <row r="280" spans="1:68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</row>
    <row r="281" spans="1:68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</row>
    <row r="282" spans="1:68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</row>
    <row r="283" spans="1:68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</row>
    <row r="284" spans="1:68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</row>
    <row r="285" spans="1:68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</row>
    <row r="286" spans="1:68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</row>
    <row r="287" spans="1:68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</row>
    <row r="288" spans="1:68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</row>
    <row r="289" spans="1:68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</row>
    <row r="290" spans="1:68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</row>
    <row r="291" spans="1:68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</row>
    <row r="292" spans="1:68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</row>
    <row r="293" spans="1:68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</row>
    <row r="294" spans="1:68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</row>
    <row r="295" spans="1:68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</row>
    <row r="296" spans="1:68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</row>
    <row r="297" spans="1:68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</row>
    <row r="298" spans="1:68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</row>
    <row r="299" spans="1:68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</row>
    <row r="300" spans="1:68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</row>
    <row r="301" spans="1:68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</row>
    <row r="302" spans="1:68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</row>
    <row r="303" spans="1:68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</row>
    <row r="304" spans="1:68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</row>
    <row r="305" spans="1:68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</row>
    <row r="306" spans="1:68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</row>
    <row r="307" spans="1:68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</row>
    <row r="308" spans="1:68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</row>
    <row r="309" spans="1:68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</row>
    <row r="310" spans="1:68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</row>
    <row r="311" spans="1:68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</row>
    <row r="312" spans="1:68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</row>
    <row r="313" spans="1:68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</row>
    <row r="314" spans="1:68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</row>
    <row r="315" spans="1:68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</row>
    <row r="316" spans="1:68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</row>
    <row r="317" spans="1:68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</row>
    <row r="318" spans="1:68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</row>
    <row r="319" spans="1:68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</row>
    <row r="320" spans="1:68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</row>
    <row r="321" spans="1:68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</row>
    <row r="322" spans="1:68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</row>
    <row r="323" spans="1:68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</row>
    <row r="324" spans="1:68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</row>
    <row r="325" spans="1:68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</row>
    <row r="326" spans="1:68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</row>
    <row r="327" spans="1:68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</row>
    <row r="328" spans="1:68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</row>
    <row r="329" spans="1:68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</row>
    <row r="330" spans="1:68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</row>
    <row r="331" spans="1:68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</row>
    <row r="332" spans="1:68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</row>
    <row r="333" spans="1:68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</row>
    <row r="334" spans="1:68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</row>
    <row r="335" spans="1:68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</row>
    <row r="336" spans="1:68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</row>
    <row r="337" spans="1:68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</row>
    <row r="338" spans="1:68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</row>
    <row r="339" spans="1:68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</row>
    <row r="340" spans="1:68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</row>
    <row r="341" spans="1:68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</row>
    <row r="342" spans="1:68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</row>
    <row r="343" spans="1:68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</row>
    <row r="344" spans="1:68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</row>
    <row r="345" spans="1:68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</row>
    <row r="346" spans="1:68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</row>
    <row r="347" spans="1:68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</row>
    <row r="348" spans="1:68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</row>
    <row r="349" spans="1:68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</row>
    <row r="350" spans="1:68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</row>
    <row r="351" spans="1:68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</row>
    <row r="352" spans="1:68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</row>
    <row r="353" spans="1:68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</row>
    <row r="354" spans="1:68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</row>
    <row r="355" spans="1:68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</row>
    <row r="356" spans="1:68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</row>
    <row r="357" spans="1:68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</row>
    <row r="358" spans="1:68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</row>
    <row r="359" spans="1:68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</row>
    <row r="360" spans="1:68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</row>
    <row r="361" spans="1:68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</row>
    <row r="362" spans="1:68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</row>
    <row r="363" spans="1:68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</row>
    <row r="364" spans="1:68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</row>
    <row r="365" spans="1:68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</row>
    <row r="366" spans="1:68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</row>
    <row r="367" spans="1:68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</row>
    <row r="368" spans="1:68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</row>
    <row r="369" spans="1:68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</row>
    <row r="370" spans="1:68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</row>
    <row r="371" spans="1:68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</row>
    <row r="372" spans="1:68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</row>
    <row r="373" spans="1:68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</row>
    <row r="374" spans="1:68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</row>
    <row r="375" spans="1:68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</row>
    <row r="376" spans="1:68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</row>
    <row r="377" spans="1:68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</row>
    <row r="378" spans="1:68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</row>
    <row r="379" spans="1:68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</row>
    <row r="380" spans="1:68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</row>
    <row r="381" spans="1:68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</row>
    <row r="382" spans="1:68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</row>
    <row r="383" spans="1:68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</row>
    <row r="384" spans="1:68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</row>
    <row r="385" spans="1:68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</row>
    <row r="386" spans="1:68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</row>
    <row r="387" spans="1:68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</row>
    <row r="388" spans="1:68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</row>
    <row r="389" spans="1:68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</row>
    <row r="390" spans="1:68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</row>
    <row r="391" spans="1:68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</row>
    <row r="392" spans="1:68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</row>
    <row r="393" spans="1:68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</row>
    <row r="394" spans="1:68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</row>
    <row r="395" spans="1:68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</row>
    <row r="396" spans="1:68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</row>
    <row r="397" spans="1:68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</row>
    <row r="398" spans="1:68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</row>
    <row r="399" spans="1:68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</row>
    <row r="400" spans="1:68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</row>
    <row r="401" spans="1:68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</row>
    <row r="402" spans="1:68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</row>
    <row r="403" spans="1:68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</row>
    <row r="404" spans="1:68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</row>
    <row r="405" spans="1:68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</row>
    <row r="406" spans="1:68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</row>
    <row r="407" spans="1:68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</row>
    <row r="408" spans="1:68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</row>
    <row r="409" spans="1:68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</row>
    <row r="410" spans="1:68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</row>
    <row r="411" spans="1:68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</row>
    <row r="412" spans="1:68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</row>
    <row r="413" spans="1:68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</row>
    <row r="414" spans="1:68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</row>
    <row r="415" spans="1:68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</row>
    <row r="416" spans="1:68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</row>
    <row r="417" spans="1:68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</row>
    <row r="418" spans="1:68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</row>
    <row r="419" spans="1:68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</row>
    <row r="420" spans="1:68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</row>
    <row r="421" spans="1:68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</row>
    <row r="422" spans="1:68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</row>
    <row r="423" spans="1:68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</row>
    <row r="424" spans="1:68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</row>
    <row r="425" spans="1:68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</row>
    <row r="426" spans="1:68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</row>
    <row r="427" spans="1:68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</row>
    <row r="428" spans="1:68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</row>
    <row r="429" spans="1:68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</row>
    <row r="430" spans="1:68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</row>
    <row r="431" spans="1:68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</row>
    <row r="432" spans="1:68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</row>
    <row r="433" spans="1:68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</row>
    <row r="434" spans="1:68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</row>
    <row r="435" spans="1:68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</row>
    <row r="436" spans="1:68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</row>
    <row r="437" spans="1:68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</row>
    <row r="438" spans="1:68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</row>
    <row r="439" spans="1:68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</row>
    <row r="440" spans="1:68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</row>
    <row r="441" spans="1:68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</row>
    <row r="442" spans="1:68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</row>
    <row r="443" spans="1:68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</row>
    <row r="444" spans="1:68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</row>
    <row r="445" spans="1:68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</row>
    <row r="446" spans="1:68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</row>
    <row r="447" spans="1:68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</row>
    <row r="448" spans="1:68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</row>
    <row r="449" spans="1:68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</row>
    <row r="450" spans="1:68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</row>
    <row r="451" spans="1:68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</row>
    <row r="452" spans="1:68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</row>
    <row r="453" spans="1:68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</row>
    <row r="454" spans="1:68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</row>
    <row r="455" spans="1:68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</row>
    <row r="456" spans="1:68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</row>
    <row r="457" spans="1:68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</row>
    <row r="458" spans="1:68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</row>
    <row r="459" spans="1:68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</row>
    <row r="460" spans="1:68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</row>
    <row r="461" spans="1:68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</row>
    <row r="462" spans="1:68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</row>
    <row r="463" spans="1:68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</row>
    <row r="464" spans="1:68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</row>
    <row r="465" spans="1:68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</row>
    <row r="466" spans="1:68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</row>
    <row r="467" spans="1:68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</row>
    <row r="468" spans="1:68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</row>
    <row r="469" spans="1:68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</row>
    <row r="470" spans="1:68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</row>
    <row r="471" spans="1:68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</row>
    <row r="472" spans="1:68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</row>
    <row r="473" spans="1:68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</row>
    <row r="474" spans="1:68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</row>
    <row r="475" spans="1:68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</row>
    <row r="476" spans="1:68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</row>
    <row r="477" spans="1:68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</row>
    <row r="478" spans="1:68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</row>
    <row r="479" spans="1:68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</row>
    <row r="480" spans="1:68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</row>
    <row r="481" spans="1:68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</row>
    <row r="482" spans="1:68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</row>
    <row r="483" spans="1:68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</row>
    <row r="484" spans="1:68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</row>
    <row r="485" spans="1:68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</row>
    <row r="486" spans="1:68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</row>
    <row r="487" spans="1:68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</row>
    <row r="488" spans="1:68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</row>
    <row r="489" spans="1:68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</row>
    <row r="490" spans="1:68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</row>
    <row r="491" spans="1:68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</row>
    <row r="492" spans="1:68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</row>
    <row r="493" spans="1:68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</row>
    <row r="494" spans="1:68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</row>
    <row r="495" spans="1:68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</row>
    <row r="496" spans="1:68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</row>
    <row r="497" spans="1:68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</row>
    <row r="498" spans="1:68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</row>
    <row r="499" spans="1:68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</row>
    <row r="500" spans="1:68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</row>
    <row r="501" spans="1:68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</row>
    <row r="502" spans="1:68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</row>
    <row r="503" spans="1:68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</row>
    <row r="504" spans="1:68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</row>
    <row r="505" spans="1:68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</row>
    <row r="506" spans="1:68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</row>
    <row r="507" spans="1:68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</row>
    <row r="508" spans="1:68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</row>
    <row r="509" spans="1:68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</row>
    <row r="510" spans="1:68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</row>
    <row r="511" spans="1:68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</row>
    <row r="512" spans="1:68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</row>
    <row r="513" spans="1:68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</row>
    <row r="514" spans="1:68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</row>
    <row r="515" spans="1:68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</row>
    <row r="516" spans="1:68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</row>
    <row r="517" spans="1:68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</row>
    <row r="518" spans="1:68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</row>
    <row r="519" spans="1:68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</row>
    <row r="520" spans="1:68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</row>
    <row r="521" spans="1:68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</row>
    <row r="522" spans="1:68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</row>
    <row r="523" spans="1:68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</row>
    <row r="524" spans="1:68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</row>
    <row r="525" spans="1:68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</row>
    <row r="526" spans="1:68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</row>
    <row r="527" spans="1:68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</row>
    <row r="528" spans="1:68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</row>
    <row r="529" spans="1:68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</row>
    <row r="530" spans="1:68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</row>
    <row r="531" spans="1:68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</row>
    <row r="532" spans="1:68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</row>
    <row r="533" spans="1:68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</row>
    <row r="534" spans="1:68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</row>
    <row r="535" spans="1:68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</row>
    <row r="536" spans="1:68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</row>
    <row r="537" spans="1:68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</row>
    <row r="538" spans="1:68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</row>
    <row r="539" spans="1:68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</row>
    <row r="540" spans="1:68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</row>
    <row r="541" spans="1:68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</row>
    <row r="542" spans="1:68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</row>
    <row r="543" spans="1:68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</row>
    <row r="544" spans="1:68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</row>
    <row r="545" spans="1:68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</row>
    <row r="546" spans="1:68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</row>
    <row r="547" spans="1:68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</row>
    <row r="548" spans="1:68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</row>
    <row r="549" spans="1:68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</row>
    <row r="550" spans="1:68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</row>
    <row r="551" spans="1:68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</row>
    <row r="552" spans="1:68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</row>
    <row r="553" spans="1:68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</row>
    <row r="554" spans="1:68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</row>
    <row r="555" spans="1:68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</row>
    <row r="556" spans="1:68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</row>
    <row r="557" spans="1:68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</row>
    <row r="558" spans="1:68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</row>
    <row r="559" spans="1:68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</row>
    <row r="560" spans="1:68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</row>
    <row r="561" spans="1:68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</row>
    <row r="562" spans="1:68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</row>
    <row r="563" spans="1:68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</row>
    <row r="564" spans="1:68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</row>
    <row r="565" spans="1:68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</row>
    <row r="566" spans="1:68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</row>
    <row r="567" spans="1:68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</row>
    <row r="568" spans="1:68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</row>
    <row r="569" spans="1:68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</row>
    <row r="570" spans="1:68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</row>
    <row r="571" spans="1:68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</row>
    <row r="572" spans="1:68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</row>
    <row r="573" spans="1:68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</row>
    <row r="574" spans="1:68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</row>
    <row r="575" spans="1:68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</row>
    <row r="576" spans="1:68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</row>
    <row r="577" spans="1:68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</row>
    <row r="578" spans="1:68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</row>
    <row r="579" spans="1:68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</row>
    <row r="580" spans="1:68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</row>
    <row r="581" spans="1:68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</row>
    <row r="582" spans="1:68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</row>
    <row r="583" spans="1:68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</row>
    <row r="584" spans="1:68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</row>
    <row r="585" spans="1:68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</row>
    <row r="586" spans="1:68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</row>
    <row r="587" spans="1:68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</row>
    <row r="588" spans="1:68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</row>
    <row r="589" spans="1:68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</row>
    <row r="590" spans="1:68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</row>
    <row r="591" spans="1:68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</row>
    <row r="592" spans="1:68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</row>
    <row r="593" spans="1:68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</row>
    <row r="594" spans="1:68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</row>
    <row r="595" spans="1:68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</row>
    <row r="596" spans="1:68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</row>
    <row r="597" spans="1:68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</row>
    <row r="598" spans="1:68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</row>
    <row r="599" spans="1:68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</row>
    <row r="600" spans="1:68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</row>
    <row r="601" spans="1:68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</row>
    <row r="602" spans="1:68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</row>
    <row r="603" spans="1:68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</row>
    <row r="604" spans="1:68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</row>
    <row r="605" spans="1:68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</row>
    <row r="606" spans="1:68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</row>
    <row r="607" spans="1:68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</row>
    <row r="608" spans="1:68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</row>
    <row r="609" spans="1:68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</row>
    <row r="610" spans="1:68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</row>
    <row r="611" spans="1:68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</row>
    <row r="612" spans="1:68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</row>
    <row r="613" spans="1:68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</row>
    <row r="614" spans="1:68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</row>
    <row r="615" spans="1:68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</row>
    <row r="616" spans="1:68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</row>
    <row r="617" spans="1:68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</row>
    <row r="618" spans="1:68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</row>
    <row r="619" spans="1:68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</row>
    <row r="620" spans="1:68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</row>
    <row r="621" spans="1:68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</row>
    <row r="622" spans="1:68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</row>
    <row r="623" spans="1:68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</row>
    <row r="624" spans="1:68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</row>
    <row r="625" spans="1:68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</row>
    <row r="626" spans="1:68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</row>
    <row r="627" spans="1:68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</row>
    <row r="628" spans="1:68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</row>
    <row r="629" spans="1:68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</row>
    <row r="630" spans="1:68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</row>
    <row r="631" spans="1:68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</row>
    <row r="632" spans="1:68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</row>
    <row r="633" spans="1:68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</row>
    <row r="634" spans="1:68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</row>
    <row r="635" spans="1:68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</row>
    <row r="636" spans="1:68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</row>
    <row r="637" spans="1:68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</row>
    <row r="638" spans="1:68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</row>
    <row r="639" spans="1:68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</row>
    <row r="640" spans="1:68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</row>
    <row r="641" spans="1:68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</row>
    <row r="642" spans="1:68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</row>
    <row r="643" spans="1:68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</row>
    <row r="644" spans="1:68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</row>
    <row r="645" spans="1:68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</row>
    <row r="646" spans="1:68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</row>
    <row r="647" spans="1:68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</row>
    <row r="648" spans="1:68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</row>
    <row r="649" spans="1:68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</row>
    <row r="650" spans="1:68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</row>
    <row r="651" spans="1:68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</row>
    <row r="652" spans="1:68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</row>
    <row r="653" spans="1:68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</row>
    <row r="654" spans="1:68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</row>
    <row r="655" spans="1:68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</row>
    <row r="656" spans="1:68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</row>
    <row r="657" spans="1:68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</row>
    <row r="658" spans="1:68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</row>
    <row r="659" spans="1:68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</row>
    <row r="660" spans="1:68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</row>
    <row r="661" spans="1:68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</row>
    <row r="662" spans="1:68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</row>
    <row r="663" spans="1:68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</row>
    <row r="664" spans="1:68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</row>
    <row r="665" spans="1:68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</row>
    <row r="666" spans="1:68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</row>
    <row r="667" spans="1:68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</row>
    <row r="668" spans="1:68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</row>
    <row r="669" spans="1:68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</row>
    <row r="670" spans="1:68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</row>
    <row r="671" spans="1:68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</row>
    <row r="672" spans="1:68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</row>
    <row r="673" spans="1:68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</row>
    <row r="674" spans="1:68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</row>
    <row r="675" spans="1:68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</row>
    <row r="676" spans="1:68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</row>
    <row r="677" spans="1:68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</row>
    <row r="678" spans="1:68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</row>
    <row r="679" spans="1:68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</row>
    <row r="680" spans="1:68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</row>
    <row r="681" spans="1:68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</row>
    <row r="682" spans="1:68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</row>
    <row r="683" spans="1:68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</row>
    <row r="684" spans="1:68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</row>
    <row r="685" spans="1:68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</row>
    <row r="686" spans="1:68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</row>
    <row r="687" spans="1:68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</row>
    <row r="688" spans="1:68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</row>
    <row r="689" spans="1:68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</row>
    <row r="690" spans="1:68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</row>
    <row r="691" spans="1:68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</row>
    <row r="692" spans="1:68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</row>
    <row r="693" spans="1:68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</row>
    <row r="694" spans="1:68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</row>
    <row r="695" spans="1:68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</row>
    <row r="696" spans="1:68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</row>
    <row r="697" spans="1:68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</row>
    <row r="698" spans="1:68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</row>
    <row r="699" spans="1:68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</row>
    <row r="700" spans="1:68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</row>
    <row r="701" spans="1:68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</row>
    <row r="702" spans="1:68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</row>
    <row r="703" spans="1:68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</row>
    <row r="704" spans="1:68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</row>
    <row r="705" spans="1:68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</row>
    <row r="706" spans="1:68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</row>
    <row r="707" spans="1:68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</row>
    <row r="708" spans="1:68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</row>
    <row r="709" spans="1:68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</row>
    <row r="710" spans="1:68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</row>
    <row r="711" spans="1:68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</row>
    <row r="712" spans="1:68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</row>
    <row r="713" spans="1:68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</row>
    <row r="714" spans="1:68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</row>
    <row r="715" spans="1:68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</row>
    <row r="716" spans="1:68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</row>
    <row r="717" spans="1:68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</row>
    <row r="718" spans="1:68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</row>
    <row r="719" spans="1:68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</row>
    <row r="720" spans="1:68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</row>
    <row r="721" spans="1:68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</row>
    <row r="722" spans="1:68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</row>
    <row r="723" spans="1:68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</row>
    <row r="724" spans="1:68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</row>
    <row r="725" spans="1:68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</row>
    <row r="726" spans="1:68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</row>
    <row r="727" spans="1:68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</row>
    <row r="728" spans="1:68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</row>
    <row r="729" spans="1:68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</row>
    <row r="730" spans="1:68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</row>
    <row r="731" spans="1:68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</row>
    <row r="732" spans="1:68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</row>
    <row r="733" spans="1:68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</row>
    <row r="734" spans="1:68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</row>
    <row r="735" spans="1:68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</row>
    <row r="736" spans="1:68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</row>
    <row r="737" spans="1:68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</row>
    <row r="738" spans="1:68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</row>
    <row r="739" spans="1:68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</row>
    <row r="740" spans="1:68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</row>
    <row r="741" spans="1:68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</row>
    <row r="742" spans="1:68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</row>
    <row r="743" spans="1:68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</row>
    <row r="744" spans="1:68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</row>
    <row r="745" spans="1:68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</row>
    <row r="746" spans="1:68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</row>
    <row r="747" spans="1:68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</row>
    <row r="748" spans="1:68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</row>
    <row r="749" spans="1:68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</row>
    <row r="750" spans="1:68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</row>
    <row r="751" spans="1:68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</row>
    <row r="752" spans="1:68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</row>
    <row r="753" spans="1:68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</row>
    <row r="754" spans="1:68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</row>
    <row r="755" spans="1:68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</row>
    <row r="756" spans="1:68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</row>
    <row r="757" spans="1:68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</row>
    <row r="758" spans="1:68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</row>
    <row r="759" spans="1:68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</row>
    <row r="760" spans="1:68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</row>
    <row r="761" spans="1:68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</row>
    <row r="762" spans="1:68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</row>
    <row r="763" spans="1:68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</row>
    <row r="764" spans="1:68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</row>
  </sheetData>
  <mergeCells count="7">
    <mergeCell ref="B8:E8"/>
    <mergeCell ref="A1:E2"/>
    <mergeCell ref="B3:E3"/>
    <mergeCell ref="B4:E4"/>
    <mergeCell ref="B5:E5"/>
    <mergeCell ref="B6:E6"/>
    <mergeCell ref="B7:E7"/>
  </mergeCells>
  <pageMargins left="0.37" right="0.35" top="0.3" bottom="0.28000000000000003" header="0.31496062992125984" footer="0.31496062992125984"/>
  <pageSetup paperSize="9" scale="78" orientation="landscape" r:id="rId1"/>
  <rowBreaks count="1" manualBreakCount="1">
    <brk id="46" max="16383" man="1"/>
  </rowBreaks>
  <colBreaks count="1" manualBreakCount="1">
    <brk id="5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etOrganized dokument" ma:contentTypeID="0x010100AC085CFC53BC46CEA2EADE194AD9D482006BD113675AFED043BE1490FAE1F16353" ma:contentTypeVersion="1" ma:contentTypeDescription="GetOrganized dokument" ma:contentTypeScope="" ma:versionID="f2452156930d57f8a6b23d5d2823a5e1">
  <xsd:schema xmlns:xsd="http://www.w3.org/2001/XMLSchema" xmlns:xs="http://www.w3.org/2001/XMLSchema" xmlns:p="http://schemas.microsoft.com/office/2006/metadata/properties" xmlns:ns1="http://schemas.microsoft.com/sharepoint/v3" xmlns:ns2="CBD590B9-FDAD-4B55-8CA4-EF55EDF38179" xmlns:ns3="dde1c6aa-4678-419e-9f4b-b70771e2663a" targetNamespace="http://schemas.microsoft.com/office/2006/metadata/properties" ma:root="true" ma:fieldsID="b648f5ec592c802676294867bce5c445" ns1:_="" ns2:_="" ns3:_="">
    <xsd:import namespace="http://schemas.microsoft.com/sharepoint/v3"/>
    <xsd:import namespace="CBD590B9-FDAD-4B55-8CA4-EF55EDF38179"/>
    <xsd:import namespace="dde1c6aa-4678-419e-9f4b-b70771e2663a"/>
    <xsd:element name="properties">
      <xsd:complexType>
        <xsd:sequence>
          <xsd:element name="documentManagement">
            <xsd:complexType>
              <xsd:all>
                <xsd:element ref="ns2:Classification" minOccurs="0"/>
                <xsd:element ref="ns1:DokumentAnsvarlig" minOccurs="0"/>
                <xsd:element ref="ns2:Korrespondance" minOccurs="0"/>
                <xsd:element ref="ns2:BrevDato" minOccurs="0"/>
                <xsd:element ref="ns2:Preview" minOccurs="0"/>
                <xsd:element ref="ns2:Sender" minOccurs="0"/>
                <xsd:element ref="ns2:Recipient" minOccurs="0"/>
                <xsd:element ref="ns1:CaseID" minOccurs="0"/>
                <xsd:element ref="ns1:DocID" minOccurs="0"/>
                <xsd:element ref="ns1:Finalized" minOccurs="0"/>
                <xsd:element ref="ns1:Related" minOccurs="0"/>
                <xsd:element ref="ns1:RegistrationDate" minOccurs="0"/>
                <xsd:element ref="ns1:CaseRecordNumber" minOccurs="0"/>
                <xsd:element ref="ns1:LocalAttachment" minOccurs="0"/>
                <xsd:element ref="ns1:CCMTemplateName" minOccurs="0"/>
                <xsd:element ref="ns1:CCMTemplateVersion" minOccurs="0"/>
                <xsd:element ref="ns1:CCMTemplateID" minOccurs="0"/>
                <xsd:element ref="ns1:CCMSystemID" minOccurs="0"/>
                <xsd:element ref="ns1:WasEncrypted" minOccurs="0"/>
                <xsd:element ref="ns1:WasSigned" minOccurs="0"/>
                <xsd:element ref="ns1:MailHasAttachments" minOccurs="0"/>
                <xsd:element ref="ns2:je37f5ad88974fd29d0fd39396bca15b" minOccurs="0"/>
                <xsd:element ref="ns3:TaxCatchAll" minOccurs="0"/>
                <xsd:element ref="ns2:dbf51905fc4c476b80e445a18fd28b89" minOccurs="0"/>
                <xsd:element ref="ns1:CCMConversation" minOccurs="0"/>
                <xsd:element ref="ns2:Afsender_x003a_DI_x0020_nummer" minOccurs="0"/>
                <xsd:element ref="ns2:Modtagere_x003a_DI_x0020_nummer" minOccurs="0"/>
                <xsd:element ref="ns2:acd3fb1e06164cd09d5ed7cd141fe8f7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kumentAnsvarlig" ma:index="3" nillable="true" ma:displayName="Dokument ansvarlig" ma:list="UserInfo" ma:SharePointGroup="0" ma:internalName="DokumentAnsvarlig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aseID" ma:index="18" nillable="true" ma:displayName="Sags ID" ma:default="Tildeler" ma:internalName="CaseID" ma:readOnly="true">
      <xsd:simpleType>
        <xsd:restriction base="dms:Text"/>
      </xsd:simpleType>
    </xsd:element>
    <xsd:element name="DocID" ma:index="19" nillable="true" ma:displayName="Dok ID" ma:default="Tildeler" ma:description="" ma:internalName="DocID" ma:readOnly="true">
      <xsd:simpleType>
        <xsd:restriction base="dms:Text"/>
      </xsd:simpleType>
    </xsd:element>
    <xsd:element name="Finalized" ma:index="20" nillable="true" ma:displayName="Endeligt" ma:default="False" ma:internalName="Finalized" ma:readOnly="true">
      <xsd:simpleType>
        <xsd:restriction base="dms:Boolean"/>
      </xsd:simpleType>
    </xsd:element>
    <xsd:element name="Related" ma:index="21" nillable="true" ma:displayName="Vedhæftet dokument" ma:default="False" ma:internalName="Related" ma:readOnly="true">
      <xsd:simpleType>
        <xsd:restriction base="dms:Boolean"/>
      </xsd:simpleType>
    </xsd:element>
    <xsd:element name="RegistrationDate" ma:index="22" nillable="true" ma:displayName="Registrerings dato" ma:format="DateTime" ma:internalName="RegistrationDate" ma:readOnly="true">
      <xsd:simpleType>
        <xsd:restriction base="dms:DateTime"/>
      </xsd:simpleType>
    </xsd:element>
    <xsd:element name="CaseRecordNumber" ma:index="23" nillable="true" ma:displayName="Akt ID" ma:decimals="0" ma:default="0" ma:internalName="CaseRecordNumber" ma:readOnly="true">
      <xsd:simpleType>
        <xsd:restriction base="dms:Number"/>
      </xsd:simpleType>
    </xsd:element>
    <xsd:element name="LocalAttachment" ma:index="24" nillable="true" ma:displayName="Lokalt bilag" ma:default="False" ma:internalName="LocalAttachment" ma:readOnly="true">
      <xsd:simpleType>
        <xsd:restriction base="dms:Boolean"/>
      </xsd:simpleType>
    </xsd:element>
    <xsd:element name="CCMTemplateName" ma:index="25" nillable="true" ma:displayName="Skabelon navn" ma:internalName="CCMTemplateName" ma:readOnly="true">
      <xsd:simpleType>
        <xsd:restriction base="dms:Text"/>
      </xsd:simpleType>
    </xsd:element>
    <xsd:element name="CCMTemplateVersion" ma:index="26" nillable="true" ma:displayName="Skabelon version" ma:internalName="CCMTemplateVersion" ma:readOnly="true">
      <xsd:simpleType>
        <xsd:restriction base="dms:Text"/>
      </xsd:simpleType>
    </xsd:element>
    <xsd:element name="CCMTemplateID" ma:index="27" nillable="true" ma:displayName="CCMTemplateID" ma:decimals="0" ma:default="0" ma:hidden="true" ma:internalName="CCMTemplateID" ma:readOnly="true">
      <xsd:simpleType>
        <xsd:restriction base="dms:Number"/>
      </xsd:simpleType>
    </xsd:element>
    <xsd:element name="CCMSystemID" ma:index="28" nillable="true" ma:displayName="CCMSystemID" ma:hidden="true" ma:internalName="CCMSystemID" ma:readOnly="true">
      <xsd:simpleType>
        <xsd:restriction base="dms:Text"/>
      </xsd:simpleType>
    </xsd:element>
    <xsd:element name="WasEncrypted" ma:index="29" nillable="true" ma:displayName="Krypteret" ma:default="False" ma:internalName="WasEncrypted" ma:readOnly="true">
      <xsd:simpleType>
        <xsd:restriction base="dms:Boolean"/>
      </xsd:simpleType>
    </xsd:element>
    <xsd:element name="WasSigned" ma:index="30" nillable="true" ma:displayName="Signeret" ma:default="False" ma:internalName="WasSigned" ma:readOnly="true">
      <xsd:simpleType>
        <xsd:restriction base="dms:Boolean"/>
      </xsd:simpleType>
    </xsd:element>
    <xsd:element name="MailHasAttachments" ma:index="31" nillable="true" ma:displayName="E-mail har vedhæftede filer" ma:default="False" ma:internalName="MailHasAttachments" ma:readOnly="true">
      <xsd:simpleType>
        <xsd:restriction base="dms:Boolean"/>
      </xsd:simpleType>
    </xsd:element>
    <xsd:element name="CCMConversation" ma:index="35" nillable="true" ma:displayName="Samtale" ma:internalName="CCMConvers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D590B9-FDAD-4B55-8CA4-EF55EDF38179" elementFormDefault="qualified">
    <xsd:import namespace="http://schemas.microsoft.com/office/2006/documentManagement/types"/>
    <xsd:import namespace="http://schemas.microsoft.com/office/infopath/2007/PartnerControls"/>
    <xsd:element name="Classification" ma:index="1" nillable="true" ma:displayName="Klassifikation" ma:internalName="Classification">
      <xsd:simpleType>
        <xsd:restriction base="dms:Choice">
          <xsd:enumeration value="Offentlig"/>
          <xsd:enumeration value="Intern"/>
          <xsd:enumeration value="Fortrolig"/>
        </xsd:restriction>
      </xsd:simpleType>
    </xsd:element>
    <xsd:element name="Korrespondance" ma:index="6" nillable="true" ma:displayName="Korrespondance" ma:default="Intern" ma:format="Dropdown" ma:internalName="Korrespondance">
      <xsd:simpleType>
        <xsd:restriction base="dms:Choice">
          <xsd:enumeration value="Indgående"/>
          <xsd:enumeration value="Udgående"/>
          <xsd:enumeration value="Intern"/>
        </xsd:restriction>
      </xsd:simpleType>
    </xsd:element>
    <xsd:element name="BrevDato" ma:index="7" nillable="true" ma:displayName="Brevdato" ma:default="[today]" ma:format="DateOnly" ma:internalName="BrevDato">
      <xsd:simpleType>
        <xsd:restriction base="dms:DateTime"/>
      </xsd:simpleType>
    </xsd:element>
    <xsd:element name="Preview" ma:index="8" nillable="true" ma:displayName="Preview" ma:description="The Ontolica Preview column displays a preview of the first page of the document. Click the icon to open a preview of the full document." ma:internalName="Preview" ma:readOnly="false">
      <xsd:simpleType>
        <xsd:restriction base="dms:Unknown"/>
      </xsd:simpleType>
    </xsd:element>
    <xsd:element name="Sender" ma:index="9" nillable="true" ma:displayName="Afsender" ma:list="{C18FD1FD-1F55-483A-9F89-375B141E3FFE}" ma:internalName="Sender" ma:readOnly="false" ma:showField="Relationsnavn">
      <xsd:simpleType>
        <xsd:restriction base="dms:Lookup"/>
      </xsd:simpleType>
    </xsd:element>
    <xsd:element name="Recipient" ma:index="10" nillable="true" ma:displayName="Modtagere" ma:list="{C18FD1FD-1F55-483A-9F89-375B141E3FFE}" ma:internalName="Recipient" ma:readOnly="false" ma:showField="Relationsnavn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e37f5ad88974fd29d0fd39396bca15b" ma:index="32" nillable="true" ma:taxonomy="true" ma:internalName="je37f5ad88974fd29d0fd39396bca15b" ma:taxonomyFieldName="Emneord" ma:displayName="Emneord" ma:readOnly="false" ma:default="" ma:fieldId="{3e37f5ad-8897-4fd2-9d0f-d39396bca15b}" ma:taxonomyMulti="true" ma:sspId="1175f021-6394-480f-bd74-6e19f098a40a" ma:termSetId="a5fb3260-9a48-4928-bc05-a657e3b8bae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bf51905fc4c476b80e445a18fd28b89" ma:index="34" nillable="true" ma:taxonomy="true" ma:internalName="dbf51905fc4c476b80e445a18fd28b89" ma:taxonomyFieldName="Dokumenttype" ma:displayName="Dokumenttype" ma:readOnly="false" ma:default="" ma:fieldId="{dbf51905-fc4c-476b-80e4-45a18fd28b89}" ma:sspId="1175f021-6394-480f-bd74-6e19f098a40a" ma:termSetId="83cf7dff-1c62-40c3-b5c2-ee10c49d255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fsender_x003a_DI_x0020_nummer" ma:index="36" nillable="true" ma:displayName="Afsender:DI nummer" ma:list="{C18FD1FD-1F55-483A-9F89-375B141E3FFE}" ma:internalName="Afsender_x003a_DI_x0020_nummer" ma:readOnly="true" ma:showField="DInr" ma:web="">
      <xsd:simpleType>
        <xsd:restriction base="dms:Lookup"/>
      </xsd:simpleType>
    </xsd:element>
    <xsd:element name="Modtagere_x003a_DI_x0020_nummer" ma:index="37" nillable="true" ma:displayName="Modtagere:DI nummer" ma:list="{C18FD1FD-1F55-483A-9F89-375B141E3FFE}" ma:internalName="Modtagere_x003a_DI_x0020_nummer" ma:readOnly="true" ma:showField="DInr" ma:web="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cd3fb1e06164cd09d5ed7cd141fe8f7" ma:index="38" nillable="true" ma:taxonomy="true" ma:internalName="acd3fb1e06164cd09d5ed7cd141fe8f7" ma:taxonomyFieldName="Department" ma:displayName="Afdeling" ma:default="" ma:fieldId="{acd3fb1e-0616-4cd0-9d5e-d7cd141fe8f7}" ma:sspId="1175f021-6394-480f-bd74-6e19f098a40a" ma:termSetId="264c202f-55e2-4396-a535-534e97af216d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e1c6aa-4678-419e-9f4b-b70771e2663a" elementFormDefault="qualified">
    <xsd:import namespace="http://schemas.microsoft.com/office/2006/documentManagement/types"/>
    <xsd:import namespace="http://schemas.microsoft.com/office/infopath/2007/PartnerControls"/>
    <xsd:element name="TaxCatchAll" ma:index="33" nillable="true" ma:displayName="Taxonomy Catch All Column" ma:hidden="true" ma:list="{b6d9f63d-cf55-4de3-817f-8b11111ba313}" ma:internalName="TaxCatchAll" ma:showField="CatchAllData" ma:web="dde1c6aa-4678-419e-9f4b-b70771e266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Indholdstype"/>
        <xsd:element ref="dc:title" minOccurs="0" maxOccurs="1" ma:index="1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ocalAttachment xmlns="http://schemas.microsoft.com/sharepoint/v3">false</LocalAttachment>
    <Related xmlns="http://schemas.microsoft.com/sharepoint/v3">false</Related>
    <Finalized xmlns="http://schemas.microsoft.com/sharepoint/v3">false</Finalized>
    <CCMSystemID xmlns="http://schemas.microsoft.com/sharepoint/v3">35cd2af4-0882-4585-8cee-45a46aa5275b</CCMSystemID>
    <DocID xmlns="http://schemas.microsoft.com/sharepoint/v3">130736</DocID>
    <RegistrationDate xmlns="http://schemas.microsoft.com/sharepoint/v3" xsi:nil="true"/>
    <CaseRecordNumber xmlns="http://schemas.microsoft.com/sharepoint/v3">0</CaseRecordNumber>
    <CaseID xmlns="http://schemas.microsoft.com/sharepoint/v3">DI-2013-00060</CaseID>
    <Classification xmlns="CBD590B9-FDAD-4B55-8CA4-EF55EDF38179" xsi:nil="true"/>
    <Preview xmlns="CBD590B9-FDAD-4B55-8CA4-EF55EDF38179" xsi:nil="true"/>
    <Korrespondance xmlns="CBD590B9-FDAD-4B55-8CA4-EF55EDF38179">Intern</Korrespondance>
    <Sender xmlns="CBD590B9-FDAD-4B55-8CA4-EF55EDF38179" xsi:nil="true"/>
    <je37f5ad88974fd29d0fd39396bca15b xmlns="CBD590B9-FDAD-4B55-8CA4-EF55EDF38179">
      <Terms xmlns="http://schemas.microsoft.com/office/infopath/2007/PartnerControls"/>
    </je37f5ad88974fd29d0fd39396bca15b>
    <BrevDato xmlns="CBD590B9-FDAD-4B55-8CA4-EF55EDF38179">2014-06-04T09:43:58+00:00</BrevDato>
    <acd3fb1e06164cd09d5ed7cd141fe8f7 xmlns="CBD590B9-FDAD-4B55-8CA4-EF55EDF38179">
      <Terms xmlns="http://schemas.microsoft.com/office/infopath/2007/PartnerControls"/>
    </acd3fb1e06164cd09d5ed7cd141fe8f7>
    <DokumentAnsvarlig xmlns="http://schemas.microsoft.com/sharepoint/v3">
      <UserInfo>
        <DisplayName/>
        <AccountId xsi:nil="true"/>
        <AccountType/>
      </UserInfo>
    </DokumentAnsvarlig>
    <TaxCatchAll xmlns="dde1c6aa-4678-419e-9f4b-b70771e2663a"/>
    <dbf51905fc4c476b80e445a18fd28b89 xmlns="CBD590B9-FDAD-4B55-8CA4-EF55EDF38179">
      <Terms xmlns="http://schemas.microsoft.com/office/infopath/2007/PartnerControls"/>
    </dbf51905fc4c476b80e445a18fd28b89>
    <Recipient xmlns="CBD590B9-FDAD-4B55-8CA4-EF55EDF38179"/>
    <CCMTemplateID xmlns="http://schemas.microsoft.com/sharepoint/v3">0</CCMTemplateID>
  </documentManagement>
</p:properties>
</file>

<file path=customXml/itemProps1.xml><?xml version="1.0" encoding="utf-8"?>
<ds:datastoreItem xmlns:ds="http://schemas.openxmlformats.org/officeDocument/2006/customXml" ds:itemID="{18B1CA75-61B4-44D5-9CA5-4313120C71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BD590B9-FDAD-4B55-8CA4-EF55EDF38179"/>
    <ds:schemaRef ds:uri="dde1c6aa-4678-419e-9f4b-b70771e266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F9FC1A-3EE0-4B5B-805B-CA166C78AB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16C837-127F-4D75-844C-81588B743062}">
  <ds:schemaRefs>
    <ds:schemaRef ds:uri="http://schemas.microsoft.com/office/2006/metadata/properties"/>
    <ds:schemaRef ds:uri="http://schemas.microsoft.com/sharepoint/v3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de1c6aa-4678-419e-9f4b-b70771e2663a"/>
    <ds:schemaRef ds:uri="http://purl.org/dc/elements/1.1/"/>
    <ds:schemaRef ds:uri="CBD590B9-FDAD-4B55-8CA4-EF55EDF3817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6</vt:i4>
      </vt:variant>
    </vt:vector>
  </HeadingPairs>
  <TitlesOfParts>
    <vt:vector size="12" baseType="lpstr">
      <vt:lpstr>OVERVIEW</vt:lpstr>
      <vt:lpstr>Company 1</vt:lpstr>
      <vt:lpstr>Company 2</vt:lpstr>
      <vt:lpstr>Company 3</vt:lpstr>
      <vt:lpstr>Company 4</vt:lpstr>
      <vt:lpstr>Company 5</vt:lpstr>
      <vt:lpstr>'Company 1'!Utskriftsområde</vt:lpstr>
      <vt:lpstr>'Company 2'!Utskriftsområde</vt:lpstr>
      <vt:lpstr>'Company 3'!Utskriftsområde</vt:lpstr>
      <vt:lpstr>'Company 4'!Utskriftsområde</vt:lpstr>
      <vt:lpstr>'Company 5'!Utskriftsområde</vt:lpstr>
      <vt:lpstr>OVERVIEW!Utskriftsområde</vt:lpstr>
    </vt:vector>
  </TitlesOfParts>
  <Company>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adk</dc:creator>
  <cp:lastModifiedBy>Magnus Buer</cp:lastModifiedBy>
  <cp:lastPrinted>2014-07-03T13:59:07Z</cp:lastPrinted>
  <dcterms:created xsi:type="dcterms:W3CDTF">2014-03-18T21:01:52Z</dcterms:created>
  <dcterms:modified xsi:type="dcterms:W3CDTF">2019-06-21T12:33:44Z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0x010100AC085CFC53BC46CEA2EADE194AD9D482006BD113675AFED043BE1490FAE1F16353</vt:lpwstr>
  </property>
  <property fmtid="{D5CDD505-2E9C-101B-9397-08002B2CF9AE}" pid="3" name="CCMEventContext">
    <vt:lpwstr>ccc503ae-b993-4401-81e7-a6b05ab6d2dd</vt:lpwstr>
  </property>
  <property fmtid="{D5CDD505-2E9C-101B-9397-08002B2CF9AE}" pid="4" name="CCMSystem">
    <vt:lpwstr> </vt:lpwstr>
  </property>
  <property fmtid="{D5CDD505-2E9C-101B-9397-08002B2CF9AE}" pid="5" name="Dokumenttype">
    <vt:lpwstr/>
  </property>
  <property fmtid="{D5CDD505-2E9C-101B-9397-08002B2CF9AE}" pid="6" name="Emneord">
    <vt:lpwstr/>
  </property>
  <property fmtid="{D5CDD505-2E9C-101B-9397-08002B2CF9AE}" pid="7" name="Department">
    <vt:lpwstr/>
  </property>
</Properties>
</file>