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fileSharing readOnlyRecommended="1"/>
  <workbookPr codeName="ThisWorkbook"/>
  <mc:AlternateContent xmlns:mc="http://schemas.openxmlformats.org/markup-compatibility/2006">
    <mc:Choice Requires="x15">
      <x15ac:absPath xmlns:x15ac="http://schemas.microsoft.com/office/spreadsheetml/2010/11/ac" url="https://nordisksenter-my.sharepoint.com/personal/natalya_sunurova_nordicenergy_org/Documents/NI/"/>
    </mc:Choice>
  </mc:AlternateContent>
  <xr:revisionPtr revIDLastSave="255" documentId="8_{BC3A9C61-83A3-4E6D-8B9F-94C078E5CB16}" xr6:coauthVersionLast="47" xr6:coauthVersionMax="47" xr10:uidLastSave="{157BEA48-FD64-45DC-BE10-0078D50471EC}"/>
  <bookViews>
    <workbookView xWindow="-120" yWindow="-120" windowWidth="29040" windowHeight="15720" activeTab="1" xr2:uid="{00000000-000D-0000-FFFF-FFFF00000000}"/>
  </bookViews>
  <sheets>
    <sheet name="Guidelines" sheetId="2" r:id="rId1"/>
    <sheet name="Project leader" sheetId="5" r:id="rId2"/>
    <sheet name="Participant 1" sheetId="32" state="veryHidden" r:id="rId3"/>
    <sheet name="Participant " sheetId="33" r:id="rId4"/>
    <sheet name="Participant 2" sheetId="21" r:id="rId5"/>
    <sheet name="Participant 3" sheetId="27" r:id="rId6"/>
    <sheet name="Participant 4" sheetId="28" r:id="rId7"/>
    <sheet name="Participant 5" sheetId="29" r:id="rId8"/>
    <sheet name="Participant 6" sheetId="30" r:id="rId9"/>
    <sheet name="Participant 7" sheetId="31" r:id="rId10"/>
    <sheet name="Entire project" sheetId="9"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3" l="1"/>
  <c r="D21" i="31"/>
  <c r="H21" i="31" s="1"/>
  <c r="C34" i="21"/>
  <c r="C34" i="31"/>
  <c r="C34" i="30"/>
  <c r="C34" i="29"/>
  <c r="C34" i="28"/>
  <c r="C34" i="27"/>
  <c r="F36" i="9"/>
  <c r="G36" i="9"/>
  <c r="F37" i="9"/>
  <c r="G37" i="9"/>
  <c r="F38" i="9"/>
  <c r="G38" i="9"/>
  <c r="F39" i="9"/>
  <c r="G39" i="9"/>
  <c r="F40" i="9"/>
  <c r="G40" i="9"/>
  <c r="E36" i="9"/>
  <c r="E45" i="9" s="1"/>
  <c r="F28" i="9"/>
  <c r="G28" i="9"/>
  <c r="F29" i="9"/>
  <c r="G29" i="9"/>
  <c r="G47" i="9" s="1"/>
  <c r="F30" i="9"/>
  <c r="G30" i="9"/>
  <c r="F31" i="9"/>
  <c r="G31" i="9"/>
  <c r="F27" i="9"/>
  <c r="G27" i="9"/>
  <c r="E27" i="9"/>
  <c r="F13" i="9"/>
  <c r="B13" i="9"/>
  <c r="H16" i="21"/>
  <c r="H31" i="33"/>
  <c r="H29" i="33"/>
  <c r="H23" i="33"/>
  <c r="B17" i="33"/>
  <c r="H32" i="5"/>
  <c r="H30" i="5"/>
  <c r="H29" i="5"/>
  <c r="H28" i="5"/>
  <c r="H24" i="5"/>
  <c r="B74" i="5" s="1"/>
  <c r="B76" i="5" s="1"/>
  <c r="G16" i="5"/>
  <c r="H15" i="5"/>
  <c r="H16" i="31"/>
  <c r="F15" i="9"/>
  <c r="G15" i="9"/>
  <c r="F16" i="9"/>
  <c r="G16" i="9"/>
  <c r="F17" i="9"/>
  <c r="G17" i="9"/>
  <c r="F19" i="9"/>
  <c r="G19" i="9"/>
  <c r="F20" i="9"/>
  <c r="G20" i="9"/>
  <c r="F21" i="9"/>
  <c r="G21" i="9"/>
  <c r="F22" i="9"/>
  <c r="G22" i="9"/>
  <c r="G13" i="9"/>
  <c r="E13" i="9"/>
  <c r="H44" i="21"/>
  <c r="H44" i="28"/>
  <c r="H44" i="29"/>
  <c r="H44" i="30"/>
  <c r="H44" i="31"/>
  <c r="H44" i="27"/>
  <c r="F50" i="27"/>
  <c r="G50" i="27"/>
  <c r="F51" i="27"/>
  <c r="G51" i="27"/>
  <c r="F52" i="27"/>
  <c r="G52" i="27"/>
  <c r="F53" i="27"/>
  <c r="G53" i="27"/>
  <c r="F54" i="27"/>
  <c r="G54" i="27"/>
  <c r="F55" i="27"/>
  <c r="G55" i="27"/>
  <c r="F50" i="28"/>
  <c r="G50" i="28"/>
  <c r="F51" i="28"/>
  <c r="G51" i="28"/>
  <c r="F52" i="28"/>
  <c r="G52" i="28"/>
  <c r="F53" i="28"/>
  <c r="G53" i="28"/>
  <c r="F54" i="28"/>
  <c r="G54" i="28"/>
  <c r="F50" i="29"/>
  <c r="G50" i="29"/>
  <c r="F51" i="29"/>
  <c r="G51" i="29"/>
  <c r="F52" i="29"/>
  <c r="G52" i="29"/>
  <c r="F53" i="29"/>
  <c r="G53" i="29"/>
  <c r="F54" i="29"/>
  <c r="G54" i="29"/>
  <c r="F55" i="29"/>
  <c r="G55" i="29"/>
  <c r="F50" i="30"/>
  <c r="G50" i="30"/>
  <c r="F51" i="30"/>
  <c r="F55" i="30" s="1"/>
  <c r="G51" i="30"/>
  <c r="F52" i="30"/>
  <c r="G52" i="30"/>
  <c r="F53" i="30"/>
  <c r="G53" i="30"/>
  <c r="F54" i="30"/>
  <c r="G54" i="30"/>
  <c r="G55" i="30"/>
  <c r="F50" i="31"/>
  <c r="G50" i="31"/>
  <c r="F51" i="31"/>
  <c r="G51" i="31"/>
  <c r="F52" i="31"/>
  <c r="G52" i="31"/>
  <c r="F53" i="31"/>
  <c r="G53" i="31"/>
  <c r="F54" i="31"/>
  <c r="G54" i="31"/>
  <c r="G55" i="31"/>
  <c r="F50" i="21"/>
  <c r="G50" i="21"/>
  <c r="F51" i="21"/>
  <c r="G51" i="21"/>
  <c r="F52" i="21"/>
  <c r="G52" i="21"/>
  <c r="F53" i="21"/>
  <c r="G53" i="21"/>
  <c r="F54" i="21"/>
  <c r="G54" i="21"/>
  <c r="H46" i="29"/>
  <c r="F46" i="27"/>
  <c r="G46" i="27"/>
  <c r="F46" i="28"/>
  <c r="G46" i="28"/>
  <c r="F46" i="29"/>
  <c r="G46" i="29"/>
  <c r="F46" i="30"/>
  <c r="G46" i="30"/>
  <c r="F46" i="31"/>
  <c r="G46" i="31"/>
  <c r="F46" i="21"/>
  <c r="G46" i="21"/>
  <c r="H42" i="27"/>
  <c r="H43" i="27"/>
  <c r="H46" i="27" s="1"/>
  <c r="H45" i="27"/>
  <c r="H42" i="28"/>
  <c r="H43" i="28"/>
  <c r="H45" i="28"/>
  <c r="H42" i="29"/>
  <c r="H43" i="29"/>
  <c r="H45" i="29"/>
  <c r="H42" i="30"/>
  <c r="H43" i="30"/>
  <c r="H45" i="30"/>
  <c r="H42" i="31"/>
  <c r="H43" i="31"/>
  <c r="H45" i="31"/>
  <c r="H42" i="21"/>
  <c r="H43" i="21"/>
  <c r="H45" i="21"/>
  <c r="H41" i="27"/>
  <c r="H41" i="28"/>
  <c r="H41" i="29"/>
  <c r="H41" i="30"/>
  <c r="H41" i="31"/>
  <c r="H41" i="21"/>
  <c r="E35" i="27"/>
  <c r="F35" i="27"/>
  <c r="G35" i="27"/>
  <c r="C35" i="28"/>
  <c r="C35" i="29"/>
  <c r="D35" i="29"/>
  <c r="E35" i="29"/>
  <c r="F35" i="29"/>
  <c r="G35" i="29"/>
  <c r="C35" i="30"/>
  <c r="D35" i="30"/>
  <c r="E35" i="30"/>
  <c r="G35" i="30"/>
  <c r="C35" i="31"/>
  <c r="E35" i="31"/>
  <c r="G35" i="31"/>
  <c r="G35" i="21"/>
  <c r="B35" i="27"/>
  <c r="B35" i="29"/>
  <c r="B35" i="30"/>
  <c r="B35" i="31"/>
  <c r="H34" i="29"/>
  <c r="H35" i="29" s="1"/>
  <c r="H34" i="30"/>
  <c r="H34" i="31"/>
  <c r="F34" i="27"/>
  <c r="G34" i="27"/>
  <c r="F34" i="28"/>
  <c r="F35" i="28" s="1"/>
  <c r="G34" i="28"/>
  <c r="G35" i="28" s="1"/>
  <c r="F34" i="29"/>
  <c r="G34" i="29"/>
  <c r="F34" i="30"/>
  <c r="G34" i="30"/>
  <c r="F34" i="31"/>
  <c r="G34" i="31"/>
  <c r="F34" i="21"/>
  <c r="G34" i="21"/>
  <c r="H30" i="27"/>
  <c r="H31" i="27"/>
  <c r="H32" i="27"/>
  <c r="H33" i="27"/>
  <c r="H30" i="28"/>
  <c r="H31" i="28"/>
  <c r="H32" i="28"/>
  <c r="H33" i="28"/>
  <c r="H30" i="29"/>
  <c r="H31" i="29"/>
  <c r="H32" i="29"/>
  <c r="H33" i="29"/>
  <c r="H30" i="30"/>
  <c r="H31" i="30"/>
  <c r="H32" i="30"/>
  <c r="H33" i="30"/>
  <c r="H30" i="31"/>
  <c r="H31" i="31"/>
  <c r="H32" i="31"/>
  <c r="H33" i="31"/>
  <c r="H30" i="21"/>
  <c r="H31" i="21"/>
  <c r="H32" i="21"/>
  <c r="H33" i="21"/>
  <c r="H29" i="27"/>
  <c r="H29" i="28"/>
  <c r="H29" i="29"/>
  <c r="H29" i="30"/>
  <c r="H29" i="31"/>
  <c r="H29" i="21"/>
  <c r="H17" i="27"/>
  <c r="H18" i="27"/>
  <c r="H19" i="27"/>
  <c r="H20" i="27"/>
  <c r="H22" i="27"/>
  <c r="H23" i="27"/>
  <c r="H24" i="27"/>
  <c r="H25" i="27"/>
  <c r="H17" i="28"/>
  <c r="H18" i="28"/>
  <c r="H19" i="28"/>
  <c r="H20" i="28"/>
  <c r="H22" i="28"/>
  <c r="H23" i="28"/>
  <c r="H24" i="28"/>
  <c r="H25" i="28"/>
  <c r="H17" i="29"/>
  <c r="H18" i="29"/>
  <c r="H19" i="29"/>
  <c r="H20" i="29"/>
  <c r="H21" i="29"/>
  <c r="H22" i="29"/>
  <c r="H23" i="29"/>
  <c r="H24" i="29"/>
  <c r="H25" i="29"/>
  <c r="H17" i="30"/>
  <c r="H18" i="30"/>
  <c r="H19" i="30"/>
  <c r="H20" i="30"/>
  <c r="H22" i="30"/>
  <c r="H23" i="30"/>
  <c r="H24" i="30"/>
  <c r="H25" i="30"/>
  <c r="H17" i="31"/>
  <c r="H18" i="31"/>
  <c r="H19" i="31"/>
  <c r="H20" i="31"/>
  <c r="H22" i="31"/>
  <c r="H23" i="31"/>
  <c r="H24" i="31"/>
  <c r="H25" i="31"/>
  <c r="H17" i="21"/>
  <c r="H18" i="21"/>
  <c r="H19" i="21"/>
  <c r="H20" i="21"/>
  <c r="H22" i="21"/>
  <c r="H23" i="21"/>
  <c r="H24" i="21"/>
  <c r="H25" i="21"/>
  <c r="F26" i="27"/>
  <c r="G26" i="27"/>
  <c r="F26" i="28"/>
  <c r="G26" i="28"/>
  <c r="F26" i="29"/>
  <c r="G26" i="29"/>
  <c r="F26" i="30"/>
  <c r="F35" i="30" s="1"/>
  <c r="G26" i="30"/>
  <c r="F26" i="31"/>
  <c r="F35" i="31" s="1"/>
  <c r="G26" i="31"/>
  <c r="G26" i="21"/>
  <c r="F21" i="27"/>
  <c r="G21" i="27"/>
  <c r="F21" i="28"/>
  <c r="G21" i="28"/>
  <c r="F21" i="29"/>
  <c r="G21" i="29"/>
  <c r="F21" i="30"/>
  <c r="H21" i="30" s="1"/>
  <c r="G21" i="30"/>
  <c r="F21" i="31"/>
  <c r="G21" i="31"/>
  <c r="F21" i="21"/>
  <c r="G21" i="21"/>
  <c r="F17" i="27"/>
  <c r="G17" i="27"/>
  <c r="F17" i="28"/>
  <c r="G17" i="28"/>
  <c r="F17" i="29"/>
  <c r="G17" i="29"/>
  <c r="F17" i="30"/>
  <c r="G17" i="30"/>
  <c r="F17" i="31"/>
  <c r="G17" i="31"/>
  <c r="F17" i="21"/>
  <c r="F26" i="21" s="1"/>
  <c r="G17" i="21"/>
  <c r="H16" i="27"/>
  <c r="H16" i="28"/>
  <c r="H16" i="29"/>
  <c r="H16" i="30"/>
  <c r="F50" i="33"/>
  <c r="G50" i="33"/>
  <c r="F51" i="33"/>
  <c r="G51" i="33"/>
  <c r="F52" i="33"/>
  <c r="G52" i="33"/>
  <c r="F53" i="33"/>
  <c r="G53" i="33"/>
  <c r="F54" i="33"/>
  <c r="G54" i="33"/>
  <c r="E50" i="33"/>
  <c r="F46" i="33"/>
  <c r="G46" i="33"/>
  <c r="E46" i="33"/>
  <c r="H42" i="33"/>
  <c r="H43" i="33"/>
  <c r="H44" i="33"/>
  <c r="H45" i="33"/>
  <c r="H41" i="33"/>
  <c r="H46" i="33" s="1"/>
  <c r="H32" i="33"/>
  <c r="H33" i="33"/>
  <c r="F34" i="33"/>
  <c r="G34" i="33"/>
  <c r="H25" i="33"/>
  <c r="B75" i="33" s="1"/>
  <c r="H18" i="33"/>
  <c r="H19" i="33"/>
  <c r="H20" i="33"/>
  <c r="H22" i="33"/>
  <c r="H24" i="33"/>
  <c r="H16" i="33"/>
  <c r="F21" i="33"/>
  <c r="G21" i="33"/>
  <c r="F17" i="33"/>
  <c r="G17" i="33"/>
  <c r="G26" i="33" s="1"/>
  <c r="E17" i="33"/>
  <c r="H41" i="5"/>
  <c r="F51" i="5"/>
  <c r="G51" i="5"/>
  <c r="F52" i="5"/>
  <c r="G52" i="5"/>
  <c r="F53" i="5"/>
  <c r="G53" i="5"/>
  <c r="F54" i="5"/>
  <c r="G54" i="5"/>
  <c r="E51" i="5"/>
  <c r="F50" i="5"/>
  <c r="G50" i="5"/>
  <c r="F46" i="5"/>
  <c r="G46" i="5"/>
  <c r="E46" i="5"/>
  <c r="H42" i="5"/>
  <c r="H43" i="5"/>
  <c r="H44" i="5"/>
  <c r="H45" i="5"/>
  <c r="H31" i="5"/>
  <c r="H17" i="5"/>
  <c r="H18" i="5"/>
  <c r="H19" i="5"/>
  <c r="H21" i="5"/>
  <c r="H22" i="5"/>
  <c r="H23" i="5"/>
  <c r="F33" i="5"/>
  <c r="G33" i="5"/>
  <c r="E33" i="5"/>
  <c r="F20" i="5"/>
  <c r="G20" i="5"/>
  <c r="F16" i="5"/>
  <c r="E16" i="5"/>
  <c r="B5" i="21"/>
  <c r="B5" i="33"/>
  <c r="B4" i="21"/>
  <c r="B4" i="33"/>
  <c r="B16" i="5"/>
  <c r="E40" i="9"/>
  <c r="E39" i="9"/>
  <c r="E38" i="9"/>
  <c r="E37" i="9"/>
  <c r="D40" i="9"/>
  <c r="D39" i="9"/>
  <c r="D38" i="9"/>
  <c r="D37" i="9"/>
  <c r="D36" i="9"/>
  <c r="C40" i="9"/>
  <c r="C39" i="9"/>
  <c r="C38" i="9"/>
  <c r="C37" i="9"/>
  <c r="C36" i="9"/>
  <c r="B40" i="9"/>
  <c r="B39" i="9"/>
  <c r="B38" i="9"/>
  <c r="B37" i="9"/>
  <c r="B36" i="9"/>
  <c r="E31" i="9"/>
  <c r="E30" i="9"/>
  <c r="E29" i="9"/>
  <c r="E28" i="9"/>
  <c r="D31" i="9"/>
  <c r="D30" i="9"/>
  <c r="D29" i="9"/>
  <c r="D28" i="9"/>
  <c r="D27" i="9"/>
  <c r="C31" i="9"/>
  <c r="C30" i="9"/>
  <c r="C29" i="9"/>
  <c r="C28" i="9"/>
  <c r="C27" i="9"/>
  <c r="B31" i="9"/>
  <c r="B30" i="9"/>
  <c r="B29" i="9"/>
  <c r="B28" i="9"/>
  <c r="B27" i="9"/>
  <c r="E22" i="9"/>
  <c r="E21" i="9"/>
  <c r="E20" i="9"/>
  <c r="E19" i="9"/>
  <c r="E17" i="9"/>
  <c r="E16" i="9"/>
  <c r="E15" i="9"/>
  <c r="D22" i="9"/>
  <c r="D21" i="9"/>
  <c r="D20" i="9"/>
  <c r="D19" i="9"/>
  <c r="D17" i="9"/>
  <c r="D16" i="9"/>
  <c r="D15" i="9"/>
  <c r="C22" i="9"/>
  <c r="C21" i="9"/>
  <c r="C20" i="9"/>
  <c r="C19" i="9"/>
  <c r="C17" i="9"/>
  <c r="C16" i="9"/>
  <c r="C15" i="9"/>
  <c r="B22" i="9"/>
  <c r="B21" i="9"/>
  <c r="B20" i="9"/>
  <c r="B19" i="9"/>
  <c r="B17" i="9"/>
  <c r="B16" i="9"/>
  <c r="C13" i="9"/>
  <c r="D13" i="9"/>
  <c r="B15" i="9"/>
  <c r="E54" i="33"/>
  <c r="D54" i="33"/>
  <c r="C54" i="33"/>
  <c r="B54" i="33"/>
  <c r="E53" i="33"/>
  <c r="D53" i="33"/>
  <c r="C53" i="33"/>
  <c r="B53" i="33"/>
  <c r="E52" i="33"/>
  <c r="D52" i="33"/>
  <c r="C52" i="33"/>
  <c r="B52" i="33"/>
  <c r="E51" i="33"/>
  <c r="D51" i="33"/>
  <c r="C51" i="33"/>
  <c r="B51" i="33"/>
  <c r="D50" i="33"/>
  <c r="C50" i="33"/>
  <c r="B50" i="33"/>
  <c r="D46" i="33"/>
  <c r="C46" i="33"/>
  <c r="B46" i="33"/>
  <c r="E34" i="33"/>
  <c r="D34" i="33"/>
  <c r="C34" i="33"/>
  <c r="B34" i="33"/>
  <c r="E21" i="33"/>
  <c r="D21" i="33"/>
  <c r="C21" i="33"/>
  <c r="B21" i="33"/>
  <c r="D17" i="33"/>
  <c r="C17" i="33"/>
  <c r="F42" i="32"/>
  <c r="F50" i="32"/>
  <c r="F51" i="32"/>
  <c r="F41" i="32"/>
  <c r="B46" i="32"/>
  <c r="B50" i="31"/>
  <c r="B50" i="30"/>
  <c r="B50" i="29"/>
  <c r="B50" i="28"/>
  <c r="B50" i="27"/>
  <c r="B50" i="21"/>
  <c r="B50" i="32"/>
  <c r="E54" i="31"/>
  <c r="D54" i="31"/>
  <c r="C54" i="31"/>
  <c r="B54" i="31"/>
  <c r="E53" i="31"/>
  <c r="D53" i="31"/>
  <c r="C53" i="31"/>
  <c r="B53" i="31"/>
  <c r="E52" i="31"/>
  <c r="D52" i="31"/>
  <c r="C52" i="31"/>
  <c r="B52" i="31"/>
  <c r="E51" i="31"/>
  <c r="D51" i="31"/>
  <c r="C51" i="31"/>
  <c r="B51" i="31"/>
  <c r="E50" i="31"/>
  <c r="D50" i="31"/>
  <c r="C50" i="31"/>
  <c r="E54" i="30"/>
  <c r="D54" i="30"/>
  <c r="C54" i="30"/>
  <c r="B54" i="30"/>
  <c r="E53" i="30"/>
  <c r="D53" i="30"/>
  <c r="C53" i="30"/>
  <c r="B53" i="30"/>
  <c r="E52" i="30"/>
  <c r="D52" i="30"/>
  <c r="C52" i="30"/>
  <c r="B52" i="30"/>
  <c r="E51" i="30"/>
  <c r="D51" i="30"/>
  <c r="C51" i="30"/>
  <c r="B51" i="30"/>
  <c r="E50" i="30"/>
  <c r="D50" i="30"/>
  <c r="C50" i="30"/>
  <c r="E54" i="29"/>
  <c r="D54" i="29"/>
  <c r="C54" i="29"/>
  <c r="B54" i="29"/>
  <c r="E53" i="29"/>
  <c r="D53" i="29"/>
  <c r="C53" i="29"/>
  <c r="B53" i="29"/>
  <c r="E52" i="29"/>
  <c r="D52" i="29"/>
  <c r="C52" i="29"/>
  <c r="B52" i="29"/>
  <c r="E51" i="29"/>
  <c r="D51" i="29"/>
  <c r="C51" i="29"/>
  <c r="B51" i="29"/>
  <c r="E50" i="29"/>
  <c r="D50" i="29"/>
  <c r="C50" i="29"/>
  <c r="E54" i="28"/>
  <c r="D54" i="28"/>
  <c r="C54" i="28"/>
  <c r="B54" i="28"/>
  <c r="E53" i="28"/>
  <c r="D53" i="28"/>
  <c r="C53" i="28"/>
  <c r="B53" i="28"/>
  <c r="E52" i="28"/>
  <c r="D52" i="28"/>
  <c r="C52" i="28"/>
  <c r="B52" i="28"/>
  <c r="E51" i="28"/>
  <c r="D51" i="28"/>
  <c r="C51" i="28"/>
  <c r="B51" i="28"/>
  <c r="E50" i="28"/>
  <c r="D50" i="28"/>
  <c r="C50" i="28"/>
  <c r="E54" i="27"/>
  <c r="D54" i="27"/>
  <c r="C54" i="27"/>
  <c r="B54" i="27"/>
  <c r="E53" i="27"/>
  <c r="D53" i="27"/>
  <c r="C53" i="27"/>
  <c r="B53" i="27"/>
  <c r="E52" i="27"/>
  <c r="D52" i="27"/>
  <c r="C52" i="27"/>
  <c r="B52" i="27"/>
  <c r="E51" i="27"/>
  <c r="D51" i="27"/>
  <c r="C51" i="27"/>
  <c r="B51" i="27"/>
  <c r="E50" i="27"/>
  <c r="D50" i="27"/>
  <c r="C50" i="27"/>
  <c r="E54" i="21"/>
  <c r="D54" i="21"/>
  <c r="C54" i="21"/>
  <c r="B54" i="21"/>
  <c r="E53" i="21"/>
  <c r="D53" i="21"/>
  <c r="C53" i="21"/>
  <c r="B53" i="21"/>
  <c r="E52" i="21"/>
  <c r="D52" i="21"/>
  <c r="C52" i="21"/>
  <c r="B52" i="21"/>
  <c r="E51" i="21"/>
  <c r="D51" i="21"/>
  <c r="C51" i="21"/>
  <c r="B51" i="21"/>
  <c r="E50" i="21"/>
  <c r="D50" i="21"/>
  <c r="C50" i="21"/>
  <c r="E54" i="32"/>
  <c r="D54" i="32"/>
  <c r="C54" i="32"/>
  <c r="B54" i="32"/>
  <c r="E53" i="32"/>
  <c r="D53" i="32"/>
  <c r="C53" i="32"/>
  <c r="B53" i="32"/>
  <c r="E52" i="32"/>
  <c r="D52" i="32"/>
  <c r="C52" i="32"/>
  <c r="B52" i="32"/>
  <c r="E51" i="32"/>
  <c r="D51" i="32"/>
  <c r="C51" i="32"/>
  <c r="B51" i="32"/>
  <c r="E50" i="32"/>
  <c r="D50" i="32"/>
  <c r="C50" i="32"/>
  <c r="C50" i="5"/>
  <c r="D50" i="5"/>
  <c r="E50" i="5"/>
  <c r="C51" i="5"/>
  <c r="D51" i="5"/>
  <c r="C52" i="5"/>
  <c r="D52" i="5"/>
  <c r="E52" i="5"/>
  <c r="C53" i="5"/>
  <c r="D53" i="5"/>
  <c r="E53" i="5"/>
  <c r="C54" i="5"/>
  <c r="D54" i="5"/>
  <c r="E54" i="5"/>
  <c r="B51" i="5"/>
  <c r="B52" i="5"/>
  <c r="B53" i="5"/>
  <c r="B54" i="5"/>
  <c r="B50" i="5"/>
  <c r="B70" i="9"/>
  <c r="H40" i="9" l="1"/>
  <c r="F55" i="31"/>
  <c r="H46" i="31"/>
  <c r="H46" i="30"/>
  <c r="F55" i="28"/>
  <c r="H46" i="28"/>
  <c r="F41" i="9"/>
  <c r="F46" i="9"/>
  <c r="F48" i="9"/>
  <c r="G32" i="9"/>
  <c r="G55" i="28"/>
  <c r="H38" i="9"/>
  <c r="F55" i="21"/>
  <c r="H39" i="9"/>
  <c r="H46" i="21"/>
  <c r="E46" i="9"/>
  <c r="F47" i="9"/>
  <c r="F35" i="21"/>
  <c r="H36" i="9"/>
  <c r="H53" i="33"/>
  <c r="G45" i="9"/>
  <c r="H17" i="33"/>
  <c r="H46" i="5"/>
  <c r="H37" i="9"/>
  <c r="H51" i="28"/>
  <c r="F32" i="9"/>
  <c r="G55" i="21"/>
  <c r="G55" i="33"/>
  <c r="H52" i="33"/>
  <c r="H54" i="5"/>
  <c r="H52" i="5"/>
  <c r="G55" i="5"/>
  <c r="G41" i="9"/>
  <c r="G49" i="9"/>
  <c r="F49" i="9"/>
  <c r="G48" i="9"/>
  <c r="F45" i="9"/>
  <c r="G46" i="9"/>
  <c r="F55" i="33"/>
  <c r="E55" i="5"/>
  <c r="H51" i="5"/>
  <c r="H53" i="5"/>
  <c r="H50" i="5"/>
  <c r="H33" i="5"/>
  <c r="H51" i="33"/>
  <c r="E55" i="33"/>
  <c r="H34" i="33"/>
  <c r="H54" i="33"/>
  <c r="H50" i="33"/>
  <c r="F55" i="5"/>
  <c r="G18" i="9"/>
  <c r="F18" i="9"/>
  <c r="F25" i="5"/>
  <c r="F34" i="5" s="1"/>
  <c r="G25" i="5"/>
  <c r="G34" i="5" s="1"/>
  <c r="F14" i="9"/>
  <c r="H21" i="33"/>
  <c r="G35" i="33"/>
  <c r="G14" i="9"/>
  <c r="F26" i="33"/>
  <c r="H13" i="9"/>
  <c r="D55" i="27"/>
  <c r="H50" i="27"/>
  <c r="I42" i="33"/>
  <c r="C26" i="33"/>
  <c r="C35" i="33" s="1"/>
  <c r="D26" i="33"/>
  <c r="D35" i="33" s="1"/>
  <c r="B26" i="33"/>
  <c r="C55" i="33"/>
  <c r="D55" i="33"/>
  <c r="E26" i="33"/>
  <c r="E35" i="33" s="1"/>
  <c r="B55" i="33"/>
  <c r="B77" i="33"/>
  <c r="D55" i="28"/>
  <c r="C55" i="31"/>
  <c r="H52" i="27"/>
  <c r="H52" i="29"/>
  <c r="H50" i="30"/>
  <c r="H53" i="30"/>
  <c r="H52" i="21"/>
  <c r="H50" i="21"/>
  <c r="E55" i="29"/>
  <c r="F52" i="32"/>
  <c r="H51" i="31"/>
  <c r="H53" i="31"/>
  <c r="B55" i="28"/>
  <c r="H53" i="29"/>
  <c r="C55" i="30"/>
  <c r="C55" i="27"/>
  <c r="H53" i="27"/>
  <c r="E55" i="30"/>
  <c r="E55" i="28"/>
  <c r="H51" i="21"/>
  <c r="H54" i="27"/>
  <c r="D55" i="29"/>
  <c r="D55" i="31"/>
  <c r="B55" i="31"/>
  <c r="H50" i="31"/>
  <c r="H52" i="30"/>
  <c r="C55" i="32"/>
  <c r="H53" i="28"/>
  <c r="H52" i="28"/>
  <c r="H51" i="27"/>
  <c r="D55" i="30"/>
  <c r="D55" i="21"/>
  <c r="H54" i="21"/>
  <c r="C55" i="29"/>
  <c r="H50" i="29"/>
  <c r="E55" i="21"/>
  <c r="C55" i="28"/>
  <c r="H54" i="29"/>
  <c r="H51" i="30"/>
  <c r="H52" i="31"/>
  <c r="H54" i="31"/>
  <c r="D55" i="32"/>
  <c r="C55" i="21"/>
  <c r="H53" i="21"/>
  <c r="B55" i="27"/>
  <c r="H51" i="29"/>
  <c r="C55" i="5"/>
  <c r="D55" i="5"/>
  <c r="B55" i="5"/>
  <c r="E55" i="31"/>
  <c r="H54" i="30"/>
  <c r="B55" i="30"/>
  <c r="B55" i="29"/>
  <c r="H54" i="28"/>
  <c r="E55" i="27"/>
  <c r="B55" i="21"/>
  <c r="F53" i="32"/>
  <c r="F54" i="32"/>
  <c r="E55" i="32"/>
  <c r="B55" i="32"/>
  <c r="H41" i="9" l="1"/>
  <c r="F50" i="9"/>
  <c r="H55" i="5"/>
  <c r="G50" i="9"/>
  <c r="H55" i="33"/>
  <c r="I30" i="33"/>
  <c r="H45" i="9"/>
  <c r="F23" i="9"/>
  <c r="F24" i="9" s="1"/>
  <c r="G23" i="9"/>
  <c r="G24" i="9" s="1"/>
  <c r="F35" i="33"/>
  <c r="H26" i="33"/>
  <c r="H35" i="33" s="1"/>
  <c r="I41" i="33"/>
  <c r="I45" i="33"/>
  <c r="I44" i="33"/>
  <c r="I43" i="33"/>
  <c r="B35" i="33"/>
  <c r="I32" i="33"/>
  <c r="I31" i="33"/>
  <c r="I29" i="33"/>
  <c r="I33" i="33"/>
  <c r="H55" i="29"/>
  <c r="H55" i="28"/>
  <c r="H55" i="27"/>
  <c r="H55" i="21"/>
  <c r="F55" i="32"/>
  <c r="H55" i="30"/>
  <c r="H55" i="31"/>
  <c r="I46" i="33" l="1"/>
  <c r="I21" i="33"/>
  <c r="I16" i="33"/>
  <c r="I17" i="33"/>
  <c r="I25" i="33"/>
  <c r="I34" i="33"/>
  <c r="D34" i="31"/>
  <c r="E34" i="31"/>
  <c r="B34" i="31"/>
  <c r="F30" i="32"/>
  <c r="F31" i="32"/>
  <c r="F32" i="32"/>
  <c r="F33" i="32"/>
  <c r="F29" i="32"/>
  <c r="C46" i="9"/>
  <c r="E48" i="9"/>
  <c r="E46" i="32"/>
  <c r="D46" i="32"/>
  <c r="C46" i="32"/>
  <c r="F45" i="32"/>
  <c r="F44" i="32"/>
  <c r="F43" i="32"/>
  <c r="F46" i="32"/>
  <c r="E34" i="32"/>
  <c r="D34" i="32"/>
  <c r="C34" i="32"/>
  <c r="B34" i="32"/>
  <c r="F25" i="32"/>
  <c r="F24" i="32"/>
  <c r="F23" i="32"/>
  <c r="F22" i="32"/>
  <c r="E21" i="32"/>
  <c r="D21" i="32"/>
  <c r="C21" i="32"/>
  <c r="B21" i="32"/>
  <c r="F20" i="32"/>
  <c r="F19" i="32"/>
  <c r="F18" i="32"/>
  <c r="E17" i="32"/>
  <c r="D17" i="32"/>
  <c r="C17" i="32"/>
  <c r="B17" i="32"/>
  <c r="F16" i="32"/>
  <c r="B9" i="32"/>
  <c r="B5" i="32"/>
  <c r="B4" i="32"/>
  <c r="I26" i="33" l="1"/>
  <c r="H27" i="9"/>
  <c r="D49" i="9"/>
  <c r="B47" i="9"/>
  <c r="C49" i="9"/>
  <c r="E47" i="9"/>
  <c r="B48" i="9"/>
  <c r="C48" i="9"/>
  <c r="B46" i="9"/>
  <c r="D47" i="9"/>
  <c r="D48" i="9"/>
  <c r="D46" i="9"/>
  <c r="C47" i="9"/>
  <c r="E49" i="9"/>
  <c r="F34" i="32"/>
  <c r="G32" i="32" s="1"/>
  <c r="B49" i="9"/>
  <c r="B45" i="9"/>
  <c r="D45" i="9"/>
  <c r="C45" i="9"/>
  <c r="J38" i="9"/>
  <c r="J40" i="9"/>
  <c r="C41" i="9"/>
  <c r="G44" i="32"/>
  <c r="E41" i="9"/>
  <c r="D41" i="9"/>
  <c r="C26" i="32"/>
  <c r="C35" i="32" s="1"/>
  <c r="E26" i="32"/>
  <c r="E35" i="32" s="1"/>
  <c r="D26" i="32"/>
  <c r="D35" i="32" s="1"/>
  <c r="F21" i="32"/>
  <c r="F17" i="32"/>
  <c r="J37" i="9"/>
  <c r="J39" i="9"/>
  <c r="J36" i="9"/>
  <c r="B41" i="9"/>
  <c r="B26" i="32"/>
  <c r="B35" i="32" s="1"/>
  <c r="B73" i="32"/>
  <c r="B75" i="32" s="1"/>
  <c r="B50" i="9" l="1"/>
  <c r="E50" i="9"/>
  <c r="F26" i="32"/>
  <c r="G16" i="32" s="1"/>
  <c r="H48" i="9"/>
  <c r="I48" i="9" s="1"/>
  <c r="H46" i="9"/>
  <c r="I46" i="9" s="1"/>
  <c r="D50" i="9"/>
  <c r="C50" i="9"/>
  <c r="H49" i="9"/>
  <c r="H47" i="9"/>
  <c r="I47" i="9" s="1"/>
  <c r="I45" i="9"/>
  <c r="G33" i="32"/>
  <c r="G29" i="32"/>
  <c r="G31" i="32"/>
  <c r="G30" i="32"/>
  <c r="G41" i="32"/>
  <c r="G42" i="32"/>
  <c r="G43" i="32"/>
  <c r="G45" i="32"/>
  <c r="I39" i="9"/>
  <c r="H50" i="9" l="1"/>
  <c r="I50" i="9" s="1"/>
  <c r="I49" i="9"/>
  <c r="G34" i="32"/>
  <c r="J41" i="9"/>
  <c r="G46" i="32"/>
  <c r="I36" i="9"/>
  <c r="I38" i="9"/>
  <c r="I40" i="9"/>
  <c r="I37" i="9"/>
  <c r="G25" i="32"/>
  <c r="G21" i="32"/>
  <c r="G17" i="32"/>
  <c r="G26" i="32" s="1"/>
  <c r="I41" i="9" l="1"/>
  <c r="B4" i="9" l="1"/>
  <c r="E46" i="31" l="1"/>
  <c r="D46" i="31"/>
  <c r="C46" i="31"/>
  <c r="B46" i="31"/>
  <c r="I33" i="31"/>
  <c r="I32" i="31"/>
  <c r="I31" i="31"/>
  <c r="I30" i="31"/>
  <c r="I29" i="31"/>
  <c r="B75" i="31"/>
  <c r="B77" i="31" s="1"/>
  <c r="E21" i="31"/>
  <c r="C21" i="31"/>
  <c r="B21" i="31"/>
  <c r="E17" i="31"/>
  <c r="D17" i="31"/>
  <c r="C17" i="31"/>
  <c r="B17" i="31"/>
  <c r="B5" i="31"/>
  <c r="B4" i="31"/>
  <c r="E46" i="30"/>
  <c r="D46" i="30"/>
  <c r="C46" i="30"/>
  <c r="B46" i="30"/>
  <c r="E34" i="30"/>
  <c r="D34" i="30"/>
  <c r="B34" i="30"/>
  <c r="I33" i="30"/>
  <c r="I32" i="30"/>
  <c r="I31" i="30"/>
  <c r="I30" i="30"/>
  <c r="I29" i="30"/>
  <c r="B75" i="30"/>
  <c r="B77" i="30" s="1"/>
  <c r="E21" i="30"/>
  <c r="D21" i="30"/>
  <c r="C21" i="30"/>
  <c r="B21" i="30"/>
  <c r="E17" i="30"/>
  <c r="D17" i="30"/>
  <c r="C17" i="30"/>
  <c r="B17" i="30"/>
  <c r="B5" i="30"/>
  <c r="B4" i="30"/>
  <c r="E46" i="29"/>
  <c r="D46" i="29"/>
  <c r="C46" i="29"/>
  <c r="B46" i="29"/>
  <c r="E34" i="29"/>
  <c r="D34" i="29"/>
  <c r="B34" i="29"/>
  <c r="B75" i="29"/>
  <c r="B77" i="29" s="1"/>
  <c r="E21" i="29"/>
  <c r="D21" i="29"/>
  <c r="C21" i="29"/>
  <c r="B21" i="29"/>
  <c r="E17" i="29"/>
  <c r="D17" i="29"/>
  <c r="C17" i="29"/>
  <c r="B17" i="29"/>
  <c r="B5" i="29"/>
  <c r="B4" i="29"/>
  <c r="E46" i="28"/>
  <c r="D46" i="28"/>
  <c r="C46" i="28"/>
  <c r="B46" i="28"/>
  <c r="E34" i="28"/>
  <c r="D34" i="28"/>
  <c r="B34" i="28"/>
  <c r="B35" i="28" s="1"/>
  <c r="B75" i="28"/>
  <c r="B77" i="28" s="1"/>
  <c r="E21" i="28"/>
  <c r="D21" i="28"/>
  <c r="H21" i="28" s="1"/>
  <c r="C21" i="28"/>
  <c r="B21" i="28"/>
  <c r="E17" i="28"/>
  <c r="D17" i="28"/>
  <c r="C17" i="28"/>
  <c r="B17" i="28"/>
  <c r="B5" i="28"/>
  <c r="B4" i="28"/>
  <c r="E46" i="27"/>
  <c r="D46" i="27"/>
  <c r="C46" i="27"/>
  <c r="B46" i="27"/>
  <c r="E34" i="27"/>
  <c r="D34" i="27"/>
  <c r="B34" i="27"/>
  <c r="B75" i="27"/>
  <c r="B77" i="27" s="1"/>
  <c r="E21" i="27"/>
  <c r="D21" i="27"/>
  <c r="C21" i="27"/>
  <c r="H21" i="27" s="1"/>
  <c r="B21" i="27"/>
  <c r="E17" i="27"/>
  <c r="D17" i="27"/>
  <c r="C17" i="27"/>
  <c r="B17" i="27"/>
  <c r="B5" i="27"/>
  <c r="B4" i="27"/>
  <c r="B46" i="21"/>
  <c r="E46" i="21"/>
  <c r="D46" i="21"/>
  <c r="C46" i="21"/>
  <c r="D34" i="21"/>
  <c r="E34" i="21"/>
  <c r="B34" i="21"/>
  <c r="C33" i="5"/>
  <c r="B33" i="5"/>
  <c r="D46" i="5"/>
  <c r="C46" i="5"/>
  <c r="B46" i="5"/>
  <c r="D33" i="5"/>
  <c r="D35" i="27" l="1"/>
  <c r="H34" i="27"/>
  <c r="E35" i="28"/>
  <c r="H34" i="28"/>
  <c r="H34" i="21"/>
  <c r="E32" i="9"/>
  <c r="D32" i="9"/>
  <c r="B32" i="9"/>
  <c r="C32" i="9"/>
  <c r="H31" i="9"/>
  <c r="J31" i="9" s="1"/>
  <c r="H30" i="9"/>
  <c r="J30" i="9" s="1"/>
  <c r="H29" i="9"/>
  <c r="J29" i="9" s="1"/>
  <c r="H28" i="9"/>
  <c r="J28" i="9" s="1"/>
  <c r="D26" i="29"/>
  <c r="D26" i="30"/>
  <c r="E26" i="29"/>
  <c r="C26" i="31"/>
  <c r="E26" i="31"/>
  <c r="E26" i="30"/>
  <c r="D26" i="28"/>
  <c r="D35" i="28" s="1"/>
  <c r="E26" i="27"/>
  <c r="I44" i="31"/>
  <c r="I43" i="30"/>
  <c r="I45" i="29"/>
  <c r="I43" i="27"/>
  <c r="I41" i="5"/>
  <c r="I34" i="31"/>
  <c r="D26" i="31"/>
  <c r="D35" i="31" s="1"/>
  <c r="B26" i="31"/>
  <c r="C26" i="30"/>
  <c r="B26" i="30"/>
  <c r="I34" i="30"/>
  <c r="C26" i="29"/>
  <c r="B26" i="29"/>
  <c r="I44" i="28"/>
  <c r="C26" i="28"/>
  <c r="E26" i="28"/>
  <c r="B26" i="28"/>
  <c r="C26" i="27"/>
  <c r="C35" i="27" s="1"/>
  <c r="D26" i="27"/>
  <c r="H26" i="27"/>
  <c r="H35" i="27" s="1"/>
  <c r="B26" i="27"/>
  <c r="I45" i="21"/>
  <c r="B75" i="21"/>
  <c r="B77" i="21" s="1"/>
  <c r="H21" i="9"/>
  <c r="E21" i="21"/>
  <c r="D21" i="21"/>
  <c r="C21" i="21"/>
  <c r="H21" i="21" s="1"/>
  <c r="B21" i="21"/>
  <c r="H16" i="9"/>
  <c r="E17" i="21"/>
  <c r="D17" i="21"/>
  <c r="C17" i="21"/>
  <c r="B17" i="21"/>
  <c r="B14" i="9" s="1"/>
  <c r="J13" i="9"/>
  <c r="D16" i="5"/>
  <c r="D20" i="5"/>
  <c r="D18" i="9" s="1"/>
  <c r="H15" i="9"/>
  <c r="H17" i="9"/>
  <c r="C16" i="5"/>
  <c r="H16" i="5" s="1"/>
  <c r="C20" i="5"/>
  <c r="E14" i="9"/>
  <c r="E20" i="5"/>
  <c r="B20" i="5"/>
  <c r="H6" i="9"/>
  <c r="H5" i="9"/>
  <c r="B7" i="9"/>
  <c r="B6" i="9"/>
  <c r="B5" i="9"/>
  <c r="I33" i="27" l="1"/>
  <c r="I31" i="27"/>
  <c r="I32" i="27"/>
  <c r="I29" i="27"/>
  <c r="I34" i="27" s="1"/>
  <c r="I30" i="27"/>
  <c r="H20" i="5"/>
  <c r="H25" i="5" s="1"/>
  <c r="E25" i="5"/>
  <c r="D14" i="9"/>
  <c r="C26" i="21"/>
  <c r="C35" i="21" s="1"/>
  <c r="E18" i="9"/>
  <c r="C14" i="9"/>
  <c r="B18" i="9"/>
  <c r="H20" i="9"/>
  <c r="J20" i="9" s="1"/>
  <c r="C18" i="9"/>
  <c r="H19" i="9"/>
  <c r="J19" i="9" s="1"/>
  <c r="H22" i="9"/>
  <c r="H26" i="29"/>
  <c r="I21" i="29" s="1"/>
  <c r="H26" i="28"/>
  <c r="I25" i="28" s="1"/>
  <c r="H26" i="31"/>
  <c r="H26" i="30"/>
  <c r="H35" i="30" s="1"/>
  <c r="I33" i="29"/>
  <c r="I32" i="29"/>
  <c r="I29" i="29"/>
  <c r="I31" i="29"/>
  <c r="I30" i="29"/>
  <c r="I33" i="28"/>
  <c r="I32" i="28"/>
  <c r="I29" i="28"/>
  <c r="I31" i="28"/>
  <c r="I30" i="28"/>
  <c r="I31" i="21"/>
  <c r="I32" i="21"/>
  <c r="I33" i="21"/>
  <c r="I29" i="21"/>
  <c r="I30" i="21"/>
  <c r="I45" i="5"/>
  <c r="I43" i="5"/>
  <c r="I42" i="5"/>
  <c r="I44" i="5"/>
  <c r="I41" i="31"/>
  <c r="I45" i="31"/>
  <c r="I43" i="31"/>
  <c r="I42" i="31"/>
  <c r="I44" i="30"/>
  <c r="I41" i="30"/>
  <c r="I42" i="30"/>
  <c r="I45" i="30"/>
  <c r="I41" i="29"/>
  <c r="I43" i="29"/>
  <c r="I42" i="29"/>
  <c r="I44" i="29"/>
  <c r="I41" i="28"/>
  <c r="I45" i="28"/>
  <c r="I42" i="27"/>
  <c r="I45" i="27"/>
  <c r="I41" i="27"/>
  <c r="I44" i="27"/>
  <c r="I42" i="21"/>
  <c r="I43" i="28"/>
  <c r="I42" i="28"/>
  <c r="I16" i="27"/>
  <c r="J21" i="9"/>
  <c r="J17" i="9"/>
  <c r="J16" i="9"/>
  <c r="J15" i="9"/>
  <c r="H32" i="9"/>
  <c r="J27" i="9"/>
  <c r="I41" i="21"/>
  <c r="I44" i="21"/>
  <c r="I43" i="21"/>
  <c r="B26" i="21"/>
  <c r="B35" i="21" s="1"/>
  <c r="D26" i="21"/>
  <c r="D35" i="21" s="1"/>
  <c r="E26" i="21"/>
  <c r="E35" i="21" s="1"/>
  <c r="C25" i="5"/>
  <c r="B25" i="5"/>
  <c r="B23" i="9" s="1"/>
  <c r="B24" i="9" s="1"/>
  <c r="D25" i="5"/>
  <c r="D23" i="9" s="1"/>
  <c r="H35" i="28" l="1"/>
  <c r="I25" i="31"/>
  <c r="H35" i="31"/>
  <c r="C23" i="9"/>
  <c r="C24" i="9" s="1"/>
  <c r="H34" i="5"/>
  <c r="E23" i="9"/>
  <c r="E24" i="9" s="1"/>
  <c r="H14" i="9"/>
  <c r="J14" i="9" s="1"/>
  <c r="J22" i="9"/>
  <c r="B69" i="9"/>
  <c r="B71" i="9" s="1"/>
  <c r="I17" i="31"/>
  <c r="I16" i="31"/>
  <c r="I26" i="31" s="1"/>
  <c r="I21" i="31"/>
  <c r="H18" i="9"/>
  <c r="J18" i="9" s="1"/>
  <c r="I25" i="29"/>
  <c r="I16" i="29"/>
  <c r="I26" i="29" s="1"/>
  <c r="I17" i="29"/>
  <c r="I21" i="28"/>
  <c r="I16" i="28"/>
  <c r="I17" i="28"/>
  <c r="H26" i="21"/>
  <c r="H35" i="21" s="1"/>
  <c r="I34" i="29"/>
  <c r="I25" i="30"/>
  <c r="I34" i="21"/>
  <c r="I34" i="28"/>
  <c r="I46" i="5"/>
  <c r="I46" i="31"/>
  <c r="I46" i="30"/>
  <c r="I46" i="29"/>
  <c r="I46" i="28"/>
  <c r="I46" i="27"/>
  <c r="I21" i="30"/>
  <c r="I17" i="30"/>
  <c r="I16" i="30"/>
  <c r="I17" i="27"/>
  <c r="I25" i="27"/>
  <c r="I21" i="27"/>
  <c r="D24" i="9"/>
  <c r="I30" i="5"/>
  <c r="I33" i="5"/>
  <c r="I32" i="9"/>
  <c r="I29" i="9"/>
  <c r="I31" i="9"/>
  <c r="I28" i="9"/>
  <c r="I30" i="9"/>
  <c r="J32" i="9"/>
  <c r="I31" i="5"/>
  <c r="I32" i="5"/>
  <c r="I29" i="5"/>
  <c r="I28" i="5"/>
  <c r="I27" i="9"/>
  <c r="C34" i="5"/>
  <c r="C33" i="9" s="1"/>
  <c r="E34" i="5"/>
  <c r="E33" i="9" s="1"/>
  <c r="B34" i="5"/>
  <c r="B33" i="9" s="1"/>
  <c r="I46" i="21"/>
  <c r="D34" i="5"/>
  <c r="D33" i="9" s="1"/>
  <c r="I15" i="5" l="1"/>
  <c r="I26" i="28"/>
  <c r="I26" i="27"/>
  <c r="I26" i="30"/>
  <c r="I25" i="21"/>
  <c r="I17" i="21"/>
  <c r="I16" i="21"/>
  <c r="I21" i="21"/>
  <c r="I16" i="5"/>
  <c r="I20" i="5"/>
  <c r="I24" i="5"/>
  <c r="H23" i="9"/>
  <c r="I26" i="21" l="1"/>
  <c r="I18" i="9"/>
  <c r="J23" i="9"/>
  <c r="I25" i="5"/>
  <c r="I22" i="9"/>
  <c r="I13" i="9"/>
  <c r="I14" i="9"/>
  <c r="I23"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Natalya Sunurova</author>
  </authors>
  <commentList>
    <comment ref="A22" authorId="0" shapeId="0" xr:uid="{0FCD092B-AC31-447D-B6A1-9262D4B5FE53}">
      <text>
        <r>
          <rPr>
            <sz val="9"/>
            <color indexed="81"/>
            <rFont val="Tahoma"/>
            <family val="2"/>
          </rPr>
          <t>If you have more then one person who will work in the project, you can use following method for budgeting salaries costs:
Brutto salary for leader/manager per year i NOK=800 000
Brutto salary for employee per year i NOK= 600 000
Brutto salary for practicant per year i NOK = 480 000
SUM of salaries costs X 0,12% = salary per hour
(800 000+600 000+480 000)/3*0,12%=752 NOK per hour
Total salaries' costs= total hours X sum costs per hour
Eks.:Total salaries' costs = 3000 hours X 752NOK= 2 256 000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Elisabeth Smith</author>
  </authors>
  <commentList>
    <comment ref="A4" authorId="0" shapeId="0" xr:uid="{412087AA-5255-4A26-B2EA-73B6DF861DD9}">
      <text>
        <r>
          <rPr>
            <sz val="8"/>
            <color indexed="81"/>
            <rFont val="Tahoma"/>
            <family val="2"/>
          </rPr>
          <t xml:space="preserve">The number is given during the application process and must always be referred to in all communication with Nordic Innovation. </t>
        </r>
      </text>
    </comment>
    <comment ref="A6" authorId="0" shapeId="0" xr:uid="{1C9ECD35-A504-4635-9297-2172665E3986}">
      <text>
        <r>
          <rPr>
            <sz val="8"/>
            <color indexed="81"/>
            <rFont val="Tahoma"/>
            <family val="2"/>
          </rPr>
          <t>To be filled out by each participant in the project.</t>
        </r>
      </text>
    </comment>
    <comment ref="A16" authorId="0" shapeId="0" xr:uid="{0AECD9B8-E490-4121-A6F5-79BE2FD9DE32}">
      <text>
        <r>
          <rPr>
            <sz val="8"/>
            <color indexed="81"/>
            <rFont val="Tahoma"/>
            <family val="2"/>
          </rPr>
          <t>The project's total own financial contribution pr. year.</t>
        </r>
      </text>
    </comment>
    <comment ref="A17" authorId="0" shapeId="0" xr:uid="{30543A2C-B184-45F3-B1EB-EA2457DF362B}">
      <text>
        <r>
          <rPr>
            <sz val="8"/>
            <color indexed="81"/>
            <rFont val="Tahoma"/>
            <family val="2"/>
          </rPr>
          <t xml:space="preserve">List the names and fill in the sum of other financial contributors. </t>
        </r>
      </text>
    </comment>
    <comment ref="A21" authorId="0" shapeId="0" xr:uid="{910C5A1F-46D4-4549-8072-9342B271F58B}">
      <text>
        <r>
          <rPr>
            <sz val="8"/>
            <color indexed="81"/>
            <rFont val="Tahoma"/>
            <family val="2"/>
          </rPr>
          <t>List the names and fill in the sum of public funding contributors.</t>
        </r>
      </text>
    </comment>
    <comment ref="A29" authorId="0" shapeId="0" xr:uid="{E1AE839C-F113-4F90-AAFF-BD89E6F4983E}">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30" authorId="0" shapeId="0" xr:uid="{C21849A1-4257-45D9-AF61-C560350F2F8B}">
      <text>
        <r>
          <rPr>
            <sz val="8"/>
            <color indexed="81"/>
            <rFont val="Tahoma"/>
            <family val="2"/>
          </rPr>
          <t xml:space="preserve">Expenses such as for instance external consultants. </t>
        </r>
      </text>
    </comment>
    <comment ref="A31" authorId="0" shapeId="0" xr:uid="{9F1E244A-ECCA-4232-9A3D-D32773814F1C}">
      <text>
        <r>
          <rPr>
            <sz val="8"/>
            <color indexed="81"/>
            <rFont val="Tahoma"/>
            <family val="2"/>
          </rPr>
          <t>Costs planned for equipment and material. Information material shall be filled in under Communication (see below.)</t>
        </r>
      </text>
    </comment>
    <comment ref="A32" authorId="0" shapeId="0" xr:uid="{EC611FFA-5926-40BB-8095-6B02667E8CF7}">
      <text>
        <r>
          <rPr>
            <sz val="8"/>
            <color indexed="81"/>
            <rFont val="Tahoma"/>
            <family val="2"/>
          </rPr>
          <t xml:space="preserve">Expenses for meetings and travels. Travel costs related to information activities (e.g. work shops) must be stated  under Communication (se below). </t>
        </r>
      </text>
    </comment>
    <comment ref="A33" authorId="0" shapeId="0" xr:uid="{93A3F4ED-1D31-496E-94E3-7388A3CAB0DF}">
      <text>
        <r>
          <rPr>
            <sz val="8"/>
            <color indexed="81"/>
            <rFont val="Tahoma"/>
            <family val="2"/>
          </rPr>
          <t>Costs related to information activities. E.g. building web page, flyers, print and travel expenses linked to this.</t>
        </r>
      </text>
    </comment>
    <comment ref="A41" authorId="0" shapeId="0" xr:uid="{D458AA8D-3E89-4D7C-A648-7F303F858431}">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42" authorId="0" shapeId="0" xr:uid="{D84A8173-AF91-4A9A-BC3E-8F0CD5A8AEBF}">
      <text>
        <r>
          <rPr>
            <sz val="8"/>
            <color indexed="81"/>
            <rFont val="Tahoma"/>
            <family val="2"/>
          </rPr>
          <t xml:space="preserve">Expenses such as for instance external consultants. </t>
        </r>
      </text>
    </comment>
    <comment ref="A43" authorId="0" shapeId="0" xr:uid="{7A259496-DD35-4E69-84A6-0C91C3652FCE}">
      <text>
        <r>
          <rPr>
            <sz val="8"/>
            <color indexed="81"/>
            <rFont val="Tahoma"/>
            <family val="2"/>
          </rPr>
          <t>Costs planned for equipment and material. Information material shall be filled in under Communication (see below.)</t>
        </r>
      </text>
    </comment>
    <comment ref="A44" authorId="0" shapeId="0" xr:uid="{A4E573D1-192F-4338-8D8D-B3ECE97283CA}">
      <text>
        <r>
          <rPr>
            <sz val="8"/>
            <color indexed="81"/>
            <rFont val="Tahoma"/>
            <family val="2"/>
          </rPr>
          <t xml:space="preserve">Expenses for meetings and travels. Travel costs related to information activities (e.g. work shops) must be stated  under Communication (se below). </t>
        </r>
      </text>
    </comment>
    <comment ref="A45" authorId="0" shapeId="0" xr:uid="{E9DEE70E-7B5A-43A5-BF9F-3FEE890A39E6}">
      <text>
        <r>
          <rPr>
            <sz val="8"/>
            <color indexed="81"/>
            <rFont val="Tahoma"/>
            <family val="2"/>
          </rPr>
          <t>Costs related to information activities. E.g. building web page, flyers, print and travel expenses linked to this.</t>
        </r>
      </text>
    </comment>
    <comment ref="A62" authorId="0" shapeId="0" xr:uid="{E7C352C1-59C1-47CD-A19C-05244D65599E}">
      <text>
        <r>
          <rPr>
            <sz val="8"/>
            <color indexed="81"/>
            <rFont val="Tahoma"/>
            <family val="2"/>
          </rPr>
          <t>When submitting budget for the full application, contract, annual and final reporting.</t>
        </r>
      </text>
    </comment>
    <comment ref="A69" authorId="0" shapeId="0" xr:uid="{ED6A2BED-EE84-4A37-95AE-FADBDCD34838}">
      <text>
        <r>
          <rPr>
            <b/>
            <sz val="9"/>
            <color indexed="81"/>
            <rFont val="Tahoma"/>
            <family val="2"/>
          </rPr>
          <t xml:space="preserve">Only to be filled out by an auditor when delivering the final project accounts. </t>
        </r>
      </text>
    </comment>
    <comment ref="A74" authorId="0" shapeId="0" xr:uid="{A6D7E142-DED3-4E4A-BCF2-586A4011F7A0}">
      <text>
        <r>
          <rPr>
            <sz val="8"/>
            <color indexed="81"/>
            <rFont val="Tahoma"/>
            <family val="2"/>
          </rPr>
          <t xml:space="preserve">This field shall NOT be filled out for the full application. It is ONLY for the project accounting after funding has been granted.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Elisabeth Smith</author>
  </authors>
  <commentList>
    <comment ref="A4" authorId="0" shapeId="0" xr:uid="{00000000-0006-0000-0700-000001000000}">
      <text>
        <r>
          <rPr>
            <sz val="8"/>
            <color indexed="81"/>
            <rFont val="Tahoma"/>
            <family val="2"/>
          </rPr>
          <t xml:space="preserve">The number is given during the application process and must always be referred to in all communication with Nordic Innovation. </t>
        </r>
      </text>
    </comment>
    <comment ref="A6" authorId="0" shapeId="0" xr:uid="{00000000-0006-0000-0700-000002000000}">
      <text>
        <r>
          <rPr>
            <sz val="8"/>
            <color indexed="81"/>
            <rFont val="Tahoma"/>
            <family val="2"/>
          </rPr>
          <t>The person, on behalf of the project owner, which will manage the project on a daily basis. Please also fill in e-mail and phone number.</t>
        </r>
      </text>
    </comment>
    <comment ref="A13" authorId="0" shapeId="0" xr:uid="{00000000-0006-0000-0700-00000A000000}">
      <text>
        <r>
          <rPr>
            <sz val="8"/>
            <color indexed="81"/>
            <rFont val="Tahoma"/>
            <family val="2"/>
          </rPr>
          <t>The project's total own financial contribution pr. year.</t>
        </r>
      </text>
    </comment>
    <comment ref="A14" authorId="0" shapeId="0" xr:uid="{00000000-0006-0000-0700-00000B000000}">
      <text>
        <r>
          <rPr>
            <sz val="8"/>
            <color indexed="81"/>
            <rFont val="Tahoma"/>
            <family val="2"/>
          </rPr>
          <t xml:space="preserve">List the names and fill in the sum of other financial contributors. </t>
        </r>
      </text>
    </comment>
    <comment ref="A18" authorId="0" shapeId="0" xr:uid="{00000000-0006-0000-0700-00000C000000}">
      <text>
        <r>
          <rPr>
            <sz val="8"/>
            <color indexed="81"/>
            <rFont val="Tahoma"/>
            <family val="2"/>
          </rPr>
          <t>List the names and fill in the sum of public funding contributors.</t>
        </r>
      </text>
    </comment>
    <comment ref="A27" authorId="0" shapeId="0" xr:uid="{79756C4F-9706-4116-B679-693A21FB2EB0}">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28" authorId="0" shapeId="0" xr:uid="{EC2AC62A-E9DE-41B6-94BA-0A024FF09487}">
      <text>
        <r>
          <rPr>
            <sz val="8"/>
            <color indexed="81"/>
            <rFont val="Tahoma"/>
            <family val="2"/>
          </rPr>
          <t xml:space="preserve">Expenses such as for instance external consultants. </t>
        </r>
      </text>
    </comment>
    <comment ref="A29" authorId="0" shapeId="0" xr:uid="{CF56B415-6A7B-4C40-A1D6-8649260F4720}">
      <text>
        <r>
          <rPr>
            <sz val="8"/>
            <color indexed="81"/>
            <rFont val="Tahoma"/>
            <family val="2"/>
          </rPr>
          <t>Costs planned for equipment and material. Information material shall be filled in under Communication (see below.)</t>
        </r>
      </text>
    </comment>
    <comment ref="A30" authorId="0" shapeId="0" xr:uid="{5D3B80E0-EAD6-466F-B221-563A5486DFED}">
      <text>
        <r>
          <rPr>
            <sz val="8"/>
            <color indexed="81"/>
            <rFont val="Tahoma"/>
            <family val="2"/>
          </rPr>
          <t xml:space="preserve">Expenses for meetings and travels. Travel costs related to information activities (e.g. work shops) must be stated  under Communication (se below). </t>
        </r>
      </text>
    </comment>
    <comment ref="A31" authorId="0" shapeId="0" xr:uid="{A03A7DDB-7BF8-493D-B411-E1F4892FAE01}">
      <text>
        <r>
          <rPr>
            <sz val="8"/>
            <color indexed="81"/>
            <rFont val="Tahoma"/>
            <family val="2"/>
          </rPr>
          <t>Costs related to information activities. E.g. building web page, flyers, print and travel expenses linked to this.</t>
        </r>
      </text>
    </comment>
    <comment ref="A36" authorId="0" shapeId="0" xr:uid="{EDAB1F56-BCD2-46CF-8B19-18238A5E7FF9}">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37" authorId="0" shapeId="0" xr:uid="{046ED66F-9A9E-4004-A82F-6E4C437FD93A}">
      <text>
        <r>
          <rPr>
            <sz val="8"/>
            <color indexed="81"/>
            <rFont val="Tahoma"/>
            <family val="2"/>
          </rPr>
          <t xml:space="preserve">Expenses such as for instance external consultants. </t>
        </r>
      </text>
    </comment>
    <comment ref="A38" authorId="0" shapeId="0" xr:uid="{7FB709C5-65F3-40C7-9F83-45B6C90C9968}">
      <text>
        <r>
          <rPr>
            <sz val="8"/>
            <color indexed="81"/>
            <rFont val="Tahoma"/>
            <family val="2"/>
          </rPr>
          <t>Costs planned for equipment and material. Information material shall be filled in under Communication (see below.)</t>
        </r>
      </text>
    </comment>
    <comment ref="A39" authorId="0" shapeId="0" xr:uid="{25FF9E04-7555-432C-87F3-10ACE7100449}">
      <text>
        <r>
          <rPr>
            <sz val="8"/>
            <color indexed="81"/>
            <rFont val="Tahoma"/>
            <family val="2"/>
          </rPr>
          <t xml:space="preserve">Expenses for meetings and travels. Travel costs related to information activities (e.g. work shops) must be stated  under Communication (se below). </t>
        </r>
      </text>
    </comment>
    <comment ref="A40" authorId="0" shapeId="0" xr:uid="{4811C0B5-F77D-4403-B328-93EC32E54092}">
      <text>
        <r>
          <rPr>
            <sz val="8"/>
            <color indexed="81"/>
            <rFont val="Tahoma"/>
            <family val="2"/>
          </rPr>
          <t>Costs related to information activities. E.g. building web page, flyers, print and travel expenses linked to this.</t>
        </r>
      </text>
    </comment>
    <comment ref="A55" authorId="0" shapeId="0" xr:uid="{00000000-0006-0000-0700-00000D000000}">
      <text>
        <r>
          <rPr>
            <sz val="8"/>
            <color indexed="81"/>
            <rFont val="Tahoma"/>
            <family val="2"/>
          </rPr>
          <t>When submitting budget for the full application, contract, annual and final reporting.</t>
        </r>
      </text>
    </comment>
    <comment ref="A62" authorId="0" shapeId="0" xr:uid="{00000000-0006-0000-0700-00000E000000}">
      <text>
        <r>
          <rPr>
            <b/>
            <sz val="9"/>
            <color indexed="81"/>
            <rFont val="Tahoma"/>
            <family val="2"/>
          </rPr>
          <t xml:space="preserve">Only to be filled out by an auditor when delivering the final project accounts. </t>
        </r>
      </text>
    </comment>
    <comment ref="A68" authorId="0" shapeId="0" xr:uid="{00000000-0006-0000-0700-00000F000000}">
      <text>
        <r>
          <rPr>
            <sz val="8"/>
            <color indexed="81"/>
            <rFont val="Tahoma"/>
            <family val="2"/>
          </rPr>
          <t xml:space="preserve">This field shall NOT be filled out for the full application. It is ONLY for the project accounting after funding has been granted.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Elisabeth Smith</author>
  </authors>
  <commentList>
    <comment ref="A4" authorId="0" shapeId="0" xr:uid="{00000000-0006-0000-0100-000001000000}">
      <text>
        <r>
          <rPr>
            <sz val="8"/>
            <color indexed="81"/>
            <rFont val="Tahoma"/>
            <family val="2"/>
          </rPr>
          <t xml:space="preserve">The number is given during the application process and must always be referred to in all communication with Nordic Innovation. </t>
        </r>
      </text>
    </comment>
    <comment ref="A6" authorId="0" shapeId="0" xr:uid="{00000000-0006-0000-0100-000002000000}">
      <text>
        <r>
          <rPr>
            <sz val="8"/>
            <color indexed="81"/>
            <rFont val="Tahoma"/>
            <family val="2"/>
          </rPr>
          <t>The person, on behalf of the project owner, which will manage the project on a daily basis. Please also fill in e-mail and phone number.</t>
        </r>
      </text>
    </comment>
    <comment ref="A15" authorId="0" shapeId="0" xr:uid="{00000000-0006-0000-0100-000009000000}">
      <text>
        <r>
          <rPr>
            <sz val="8"/>
            <color indexed="81"/>
            <rFont val="Tahoma"/>
            <family val="2"/>
          </rPr>
          <t>The project's total own financial contribution pr. year.</t>
        </r>
      </text>
    </comment>
    <comment ref="A16" authorId="0" shapeId="0" xr:uid="{00000000-0006-0000-0100-00000A000000}">
      <text>
        <r>
          <rPr>
            <sz val="8"/>
            <color indexed="81"/>
            <rFont val="Tahoma"/>
            <family val="2"/>
          </rPr>
          <t xml:space="preserve">List the names and fill in the sum of other financial contributors. </t>
        </r>
      </text>
    </comment>
    <comment ref="A20" authorId="0" shapeId="0" xr:uid="{00000000-0006-0000-0100-00000B000000}">
      <text>
        <r>
          <rPr>
            <sz val="8"/>
            <color indexed="81"/>
            <rFont val="Tahoma"/>
            <family val="2"/>
          </rPr>
          <t>List the names and fill in the sum of public funding contributors.</t>
        </r>
      </text>
    </comment>
    <comment ref="A28" authorId="0" shapeId="0" xr:uid="{00000000-0006-0000-0100-000004000000}">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29" authorId="0" shapeId="0" xr:uid="{00000000-0006-0000-0100-000005000000}">
      <text>
        <r>
          <rPr>
            <sz val="8"/>
            <color indexed="81"/>
            <rFont val="Tahoma"/>
            <family val="2"/>
          </rPr>
          <t xml:space="preserve">Expenses such as for instance external consultants. </t>
        </r>
      </text>
    </comment>
    <comment ref="A30" authorId="0" shapeId="0" xr:uid="{00000000-0006-0000-0100-000006000000}">
      <text>
        <r>
          <rPr>
            <sz val="8"/>
            <color indexed="81"/>
            <rFont val="Tahoma"/>
            <family val="2"/>
          </rPr>
          <t>Costs planned for equipment and material. Information material shall be filled in under Communication (see below.)</t>
        </r>
      </text>
    </comment>
    <comment ref="A31" authorId="0" shapeId="0" xr:uid="{00000000-0006-0000-0100-000007000000}">
      <text>
        <r>
          <rPr>
            <sz val="8"/>
            <color indexed="81"/>
            <rFont val="Tahoma"/>
            <family val="2"/>
          </rPr>
          <t xml:space="preserve">Expenses for meetings and travels. Travel costs related to information activities (e.g. work shops) must be stated  under Communication (se below). </t>
        </r>
      </text>
    </comment>
    <comment ref="A32" authorId="0" shapeId="0" xr:uid="{00000000-0006-0000-0100-000008000000}">
      <text>
        <r>
          <rPr>
            <sz val="8"/>
            <color indexed="81"/>
            <rFont val="Tahoma"/>
            <family val="2"/>
          </rPr>
          <t>Costs related to information activities. E.g. building web page, flyers, print and travel expenses linked to this.</t>
        </r>
      </text>
    </comment>
    <comment ref="A41" authorId="0" shapeId="0" xr:uid="{E2348227-4E0A-4543-BE78-BB13DAD7E01A}">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42" authorId="0" shapeId="0" xr:uid="{686DCFA9-72FE-42E5-B849-6DFAE9154F4C}">
      <text>
        <r>
          <rPr>
            <sz val="8"/>
            <color indexed="81"/>
            <rFont val="Tahoma"/>
            <family val="2"/>
          </rPr>
          <t xml:space="preserve">Expenses such as for instance external consultants. </t>
        </r>
      </text>
    </comment>
    <comment ref="A43" authorId="0" shapeId="0" xr:uid="{91016285-57AC-4704-8FFC-5B197E6DDB6C}">
      <text>
        <r>
          <rPr>
            <sz val="8"/>
            <color indexed="81"/>
            <rFont val="Tahoma"/>
            <family val="2"/>
          </rPr>
          <t>Costs planned for equipment and material. Information material shall be filled in under Communication (see below.)</t>
        </r>
      </text>
    </comment>
    <comment ref="A44" authorId="0" shapeId="0" xr:uid="{E5C97D1D-0821-49B1-A88E-3CE4F2F4D463}">
      <text>
        <r>
          <rPr>
            <sz val="8"/>
            <color indexed="81"/>
            <rFont val="Tahoma"/>
            <family val="2"/>
          </rPr>
          <t xml:space="preserve">Expenses for meetings and travels. Travel costs related to information activities (e.g. work shops) must be stated  under Communication (se below). </t>
        </r>
      </text>
    </comment>
    <comment ref="A45" authorId="0" shapeId="0" xr:uid="{159FABF3-F609-4040-8946-615DADF76E89}">
      <text>
        <r>
          <rPr>
            <sz val="8"/>
            <color indexed="81"/>
            <rFont val="Tahoma"/>
            <family val="2"/>
          </rPr>
          <t>Costs related to information activities. E.g. building web page, flyers, print and travel expenses linked to this.</t>
        </r>
      </text>
    </comment>
    <comment ref="A61" authorId="0" shapeId="0" xr:uid="{00000000-0006-0000-0100-00000C000000}">
      <text>
        <r>
          <rPr>
            <sz val="8"/>
            <color indexed="81"/>
            <rFont val="Tahoma"/>
            <family val="2"/>
          </rPr>
          <t>When submitting budget for the full application, contract, annual and final reporting.</t>
        </r>
      </text>
    </comment>
    <comment ref="A68" authorId="0" shapeId="0" xr:uid="{00000000-0006-0000-0100-00000D000000}">
      <text>
        <r>
          <rPr>
            <b/>
            <sz val="9"/>
            <color indexed="81"/>
            <rFont val="Tahoma"/>
            <family val="2"/>
          </rPr>
          <t xml:space="preserve">Only to be filled out by an auditor when delivering the final project accounts. </t>
        </r>
      </text>
    </comment>
    <comment ref="A73" authorId="0" shapeId="0" xr:uid="{00000000-0006-0000-0100-00000E000000}">
      <text>
        <r>
          <rPr>
            <sz val="8"/>
            <color indexed="81"/>
            <rFont val="Tahoma"/>
            <family val="2"/>
          </rPr>
          <t xml:space="preserve">This field shall NOT be filled out for the full application. It is ONLY for the project accounting after funding has been granted.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Elisabeth Smith</author>
  </authors>
  <commentList>
    <comment ref="A4" authorId="0" shapeId="0" xr:uid="{7C2365E0-4440-474E-A34A-EB13039FB966}">
      <text>
        <r>
          <rPr>
            <sz val="8"/>
            <color indexed="81"/>
            <rFont val="Tahoma"/>
            <family val="2"/>
          </rPr>
          <t xml:space="preserve">The number is given during the application process and must always be referred to in all communication with Nordic Innovation. </t>
        </r>
      </text>
    </comment>
    <comment ref="A6" authorId="0" shapeId="0" xr:uid="{6A525573-08FB-4566-BB4A-193C0927C662}">
      <text>
        <r>
          <rPr>
            <sz val="8"/>
            <color indexed="81"/>
            <rFont val="Tahoma"/>
            <family val="2"/>
          </rPr>
          <t>To be filled out by each participant in the project.</t>
        </r>
      </text>
    </comment>
    <comment ref="A16" authorId="0" shapeId="0" xr:uid="{B2548B8C-5A43-40EA-B700-4A25EA2D1922}">
      <text>
        <r>
          <rPr>
            <sz val="8"/>
            <color indexed="81"/>
            <rFont val="Tahoma"/>
            <family val="2"/>
          </rPr>
          <t>The project's total own financial contribution pr. year.</t>
        </r>
      </text>
    </comment>
    <comment ref="A17" authorId="0" shapeId="0" xr:uid="{2F144B5E-7E63-4290-B3BB-9FECBB313BB8}">
      <text>
        <r>
          <rPr>
            <sz val="8"/>
            <color indexed="81"/>
            <rFont val="Tahoma"/>
            <family val="2"/>
          </rPr>
          <t xml:space="preserve">List the names and fill in the sum of other financial contributors. </t>
        </r>
      </text>
    </comment>
    <comment ref="A21" authorId="0" shapeId="0" xr:uid="{62565EFC-0AA9-40DE-9CFB-53CEBFE31EF7}">
      <text>
        <r>
          <rPr>
            <sz val="8"/>
            <color indexed="81"/>
            <rFont val="Tahoma"/>
            <family val="2"/>
          </rPr>
          <t>List the names and fill in the sum of public funding contributors.</t>
        </r>
      </text>
    </comment>
    <comment ref="A29" authorId="0" shapeId="0" xr:uid="{E4021ECB-2D9F-473D-8214-CF104F13E2A1}">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30" authorId="0" shapeId="0" xr:uid="{AED7908D-0A46-4ECC-8650-CE7E8358C289}">
      <text>
        <r>
          <rPr>
            <sz val="8"/>
            <color indexed="81"/>
            <rFont val="Tahoma"/>
            <family val="2"/>
          </rPr>
          <t xml:space="preserve">Expenses such as for instance external consultants. </t>
        </r>
      </text>
    </comment>
    <comment ref="A31" authorId="0" shapeId="0" xr:uid="{C50DF12E-0DCD-4562-A006-B41C478C8366}">
      <text>
        <r>
          <rPr>
            <sz val="8"/>
            <color indexed="81"/>
            <rFont val="Tahoma"/>
            <family val="2"/>
          </rPr>
          <t>Costs planned for equipment and material. Information material shall be filled in under Communication (see below.)</t>
        </r>
      </text>
    </comment>
    <comment ref="A32" authorId="0" shapeId="0" xr:uid="{AC324284-B507-44BC-A98B-02D0AD2069AA}">
      <text>
        <r>
          <rPr>
            <sz val="8"/>
            <color indexed="81"/>
            <rFont val="Tahoma"/>
            <family val="2"/>
          </rPr>
          <t xml:space="preserve">Expenses for meetings and travels. Travel costs related to information activities (e.g. work shops) must be stated  under Communication (se below). </t>
        </r>
      </text>
    </comment>
    <comment ref="A33" authorId="0" shapeId="0" xr:uid="{6B8C4BF8-B897-4362-9150-8D2B45B50201}">
      <text>
        <r>
          <rPr>
            <sz val="8"/>
            <color indexed="81"/>
            <rFont val="Tahoma"/>
            <family val="2"/>
          </rPr>
          <t>Costs related to information activities. E.g. building web page, flyers, print and travel expenses linked to this.</t>
        </r>
      </text>
    </comment>
    <comment ref="A41" authorId="0" shapeId="0" xr:uid="{453BAFA4-276E-4294-9DE8-962F5461E905}">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42" authorId="0" shapeId="0" xr:uid="{A9A29619-D07F-49FB-9172-02060C6FF6F7}">
      <text>
        <r>
          <rPr>
            <sz val="8"/>
            <color indexed="81"/>
            <rFont val="Tahoma"/>
            <family val="2"/>
          </rPr>
          <t xml:space="preserve">Expenses such as for instance external consultants. </t>
        </r>
      </text>
    </comment>
    <comment ref="A43" authorId="0" shapeId="0" xr:uid="{E28B6D6C-F3E0-4F64-95BD-5091916BA17D}">
      <text>
        <r>
          <rPr>
            <sz val="8"/>
            <color indexed="81"/>
            <rFont val="Tahoma"/>
            <family val="2"/>
          </rPr>
          <t>Costs planned for equipment and material. Information material shall be filled in under Communication (see below.)</t>
        </r>
      </text>
    </comment>
    <comment ref="A44" authorId="0" shapeId="0" xr:uid="{71F67780-E42D-4820-AA36-F7A6CDDF3A6F}">
      <text>
        <r>
          <rPr>
            <sz val="8"/>
            <color indexed="81"/>
            <rFont val="Tahoma"/>
            <family val="2"/>
          </rPr>
          <t xml:space="preserve">Expenses for meetings and travels. Travel costs related to information activities (e.g. work shops) must be stated  under Communication (se below). </t>
        </r>
      </text>
    </comment>
    <comment ref="A45" authorId="0" shapeId="0" xr:uid="{8A86AC62-4AE6-43A7-87B0-AE7473D791BB}">
      <text>
        <r>
          <rPr>
            <sz val="8"/>
            <color indexed="81"/>
            <rFont val="Tahoma"/>
            <family val="2"/>
          </rPr>
          <t>Costs related to information activities. E.g. building web page, flyers, print and travel expenses linked to this.</t>
        </r>
      </text>
    </comment>
    <comment ref="A60" authorId="0" shapeId="0" xr:uid="{DCE8AF2D-8500-4927-8045-16911227436C}">
      <text>
        <r>
          <rPr>
            <sz val="8"/>
            <color indexed="81"/>
            <rFont val="Tahoma"/>
            <family val="2"/>
          </rPr>
          <t>When submitting budget for the full application, contract, annual and final reporting.</t>
        </r>
      </text>
    </comment>
    <comment ref="A67" authorId="0" shapeId="0" xr:uid="{3447EEB0-70AB-47CE-BCD3-93C27386F880}">
      <text>
        <r>
          <rPr>
            <b/>
            <sz val="9"/>
            <color indexed="81"/>
            <rFont val="Tahoma"/>
            <family val="2"/>
          </rPr>
          <t xml:space="preserve">Only to be filled out by an auditor when delivering the final project accounts. </t>
        </r>
      </text>
    </comment>
    <comment ref="A72" authorId="0" shapeId="0" xr:uid="{984868C0-3EB2-48AD-A2CD-B983EBD87B52}">
      <text>
        <r>
          <rPr>
            <sz val="8"/>
            <color indexed="81"/>
            <rFont val="Tahoma"/>
            <family val="2"/>
          </rPr>
          <t xml:space="preserve">This field shall NOT be filled out for the full application. It is ONLY for the project accounting after funding has been granted.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Elisabeth Smith</author>
  </authors>
  <commentList>
    <comment ref="A4" authorId="0" shapeId="0" xr:uid="{9EDD99E1-6302-48C6-ADF6-16E4BC5184F6}">
      <text>
        <r>
          <rPr>
            <sz val="8"/>
            <color indexed="81"/>
            <rFont val="Tahoma"/>
            <family val="2"/>
          </rPr>
          <t xml:space="preserve">The number is given during the application process and must always be referred to in all communication with Nordic Innovation. </t>
        </r>
      </text>
    </comment>
    <comment ref="A6" authorId="0" shapeId="0" xr:uid="{74765E8A-19E7-40F0-859A-A79D8514E309}">
      <text>
        <r>
          <rPr>
            <sz val="8"/>
            <color indexed="81"/>
            <rFont val="Tahoma"/>
            <family val="2"/>
          </rPr>
          <t>To be filled out by each participant in the project.</t>
        </r>
      </text>
    </comment>
    <comment ref="A16" authorId="0" shapeId="0" xr:uid="{B7337607-C955-4600-A6E7-4F2830CB5E2B}">
      <text>
        <r>
          <rPr>
            <sz val="8"/>
            <color indexed="81"/>
            <rFont val="Tahoma"/>
            <family val="2"/>
          </rPr>
          <t>The project's total own financial contribution pr. year.</t>
        </r>
      </text>
    </comment>
    <comment ref="A17" authorId="0" shapeId="0" xr:uid="{FF66681C-AAF0-4849-A0F7-242A36E5ACF4}">
      <text>
        <r>
          <rPr>
            <sz val="8"/>
            <color indexed="81"/>
            <rFont val="Tahoma"/>
            <family val="2"/>
          </rPr>
          <t xml:space="preserve">List the names and fill in the sum of other financial contributors. </t>
        </r>
      </text>
    </comment>
    <comment ref="A21" authorId="0" shapeId="0" xr:uid="{14FD1438-94E2-4986-9331-72B697FE3D02}">
      <text>
        <r>
          <rPr>
            <sz val="8"/>
            <color indexed="81"/>
            <rFont val="Tahoma"/>
            <family val="2"/>
          </rPr>
          <t>List the names and fill in the sum of public funding contributors.</t>
        </r>
      </text>
    </comment>
    <comment ref="A29" authorId="0" shapeId="0" xr:uid="{63A64FF2-E2D3-4D33-B1FB-9ECE097D6130}">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30" authorId="0" shapeId="0" xr:uid="{4B4BCD78-B5D6-44B0-B05C-A9A94D1A85B4}">
      <text>
        <r>
          <rPr>
            <sz val="8"/>
            <color indexed="81"/>
            <rFont val="Tahoma"/>
            <family val="2"/>
          </rPr>
          <t xml:space="preserve">Expenses such as for instance external consultants. </t>
        </r>
      </text>
    </comment>
    <comment ref="A31" authorId="0" shapeId="0" xr:uid="{87BC4217-A3EB-4C78-B9C6-837F731A9128}">
      <text>
        <r>
          <rPr>
            <sz val="8"/>
            <color indexed="81"/>
            <rFont val="Tahoma"/>
            <family val="2"/>
          </rPr>
          <t>Costs planned for equipment and material. Information material shall be filled in under Communication (see below.)</t>
        </r>
      </text>
    </comment>
    <comment ref="A32" authorId="0" shapeId="0" xr:uid="{C8B2BC14-AC5F-4787-9E35-0BBBD22EB908}">
      <text>
        <r>
          <rPr>
            <sz val="8"/>
            <color indexed="81"/>
            <rFont val="Tahoma"/>
            <family val="2"/>
          </rPr>
          <t xml:space="preserve">Expenses for meetings and travels. Travel costs related to information activities (e.g. work shops) must be stated  under Communication (se below). </t>
        </r>
      </text>
    </comment>
    <comment ref="A33" authorId="0" shapeId="0" xr:uid="{CBCA0A7D-09BA-495B-882B-AB6328AFBBDA}">
      <text>
        <r>
          <rPr>
            <sz val="8"/>
            <color indexed="81"/>
            <rFont val="Tahoma"/>
            <family val="2"/>
          </rPr>
          <t>Costs related to information activities. E.g. building web page, flyers, print and travel expenses linked to this.</t>
        </r>
      </text>
    </comment>
    <comment ref="A41" authorId="0" shapeId="0" xr:uid="{E1517632-6C03-4D49-B490-7E8D1729E934}">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42" authorId="0" shapeId="0" xr:uid="{2FCA15B9-A7AC-4ABF-BD8A-6E8049D9E592}">
      <text>
        <r>
          <rPr>
            <sz val="8"/>
            <color indexed="81"/>
            <rFont val="Tahoma"/>
            <family val="2"/>
          </rPr>
          <t xml:space="preserve">Expenses such as for instance external consultants. </t>
        </r>
      </text>
    </comment>
    <comment ref="A43" authorId="0" shapeId="0" xr:uid="{8EA39678-12BA-412F-AE5F-D23CEEE8A042}">
      <text>
        <r>
          <rPr>
            <sz val="8"/>
            <color indexed="81"/>
            <rFont val="Tahoma"/>
            <family val="2"/>
          </rPr>
          <t>Costs planned for equipment and material. Information material shall be filled in under Communication (see below.)</t>
        </r>
      </text>
    </comment>
    <comment ref="A44" authorId="0" shapeId="0" xr:uid="{69C4C900-15C9-4F57-A01C-32427C2E1B57}">
      <text>
        <r>
          <rPr>
            <sz val="8"/>
            <color indexed="81"/>
            <rFont val="Tahoma"/>
            <family val="2"/>
          </rPr>
          <t xml:space="preserve">Expenses for meetings and travels. Travel costs related to information activities (e.g. work shops) must be stated  under Communication (se below). </t>
        </r>
      </text>
    </comment>
    <comment ref="A45" authorId="0" shapeId="0" xr:uid="{C789B8B5-6EB5-4300-B5B1-17E758F00DA8}">
      <text>
        <r>
          <rPr>
            <sz val="8"/>
            <color indexed="81"/>
            <rFont val="Tahoma"/>
            <family val="2"/>
          </rPr>
          <t>Costs related to information activities. E.g. building web page, flyers, print and travel expenses linked to this.</t>
        </r>
      </text>
    </comment>
    <comment ref="A62" authorId="0" shapeId="0" xr:uid="{6EFF3CBF-111A-4EE6-BB21-349946CECFFE}">
      <text>
        <r>
          <rPr>
            <sz val="8"/>
            <color indexed="81"/>
            <rFont val="Tahoma"/>
            <family val="2"/>
          </rPr>
          <t>When submitting budget for the full application, contract, annual and final reporting.</t>
        </r>
      </text>
    </comment>
    <comment ref="A69" authorId="0" shapeId="0" xr:uid="{6137093E-86B4-4E34-A42A-9EF24A09CB0E}">
      <text>
        <r>
          <rPr>
            <b/>
            <sz val="9"/>
            <color indexed="81"/>
            <rFont val="Tahoma"/>
            <family val="2"/>
          </rPr>
          <t xml:space="preserve">Only to be filled out by an auditor when delivering the final project accounts. </t>
        </r>
      </text>
    </comment>
    <comment ref="A74" authorId="0" shapeId="0" xr:uid="{D20596F2-0BA0-43CC-9A2B-F09337E001DA}">
      <text>
        <r>
          <rPr>
            <sz val="8"/>
            <color indexed="81"/>
            <rFont val="Tahoma"/>
            <family val="2"/>
          </rPr>
          <t xml:space="preserve">This field shall NOT be filled out for the full application. It is ONLY for the project accounting after funding has been granted.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Elisabeth Smith</author>
  </authors>
  <commentList>
    <comment ref="A4" authorId="0" shapeId="0" xr:uid="{00000000-0006-0000-0200-000001000000}">
      <text>
        <r>
          <rPr>
            <sz val="8"/>
            <color indexed="81"/>
            <rFont val="Tahoma"/>
            <family val="2"/>
          </rPr>
          <t xml:space="preserve">The number is given during the application process and must always be referred to in all communication with Nordic Innovation. </t>
        </r>
      </text>
    </comment>
    <comment ref="A6" authorId="0" shapeId="0" xr:uid="{00000000-0006-0000-0200-000002000000}">
      <text>
        <r>
          <rPr>
            <sz val="8"/>
            <color indexed="81"/>
            <rFont val="Tahoma"/>
            <family val="2"/>
          </rPr>
          <t>To be filled out by each participant in the project.</t>
        </r>
      </text>
    </comment>
    <comment ref="A16" authorId="0" shapeId="0" xr:uid="{00000000-0006-0000-0200-000009000000}">
      <text>
        <r>
          <rPr>
            <sz val="8"/>
            <color indexed="81"/>
            <rFont val="Tahoma"/>
            <family val="2"/>
          </rPr>
          <t>The project's total own financial contribution pr. year.</t>
        </r>
      </text>
    </comment>
    <comment ref="A17" authorId="0" shapeId="0" xr:uid="{00000000-0006-0000-0200-00000A000000}">
      <text>
        <r>
          <rPr>
            <sz val="8"/>
            <color indexed="81"/>
            <rFont val="Tahoma"/>
            <family val="2"/>
          </rPr>
          <t xml:space="preserve">List the names and fill in the sum of other financial contributors. </t>
        </r>
      </text>
    </comment>
    <comment ref="A21" authorId="0" shapeId="0" xr:uid="{00000000-0006-0000-0200-00000B000000}">
      <text>
        <r>
          <rPr>
            <sz val="8"/>
            <color indexed="81"/>
            <rFont val="Tahoma"/>
            <family val="2"/>
          </rPr>
          <t>List the names and fill in the sum of public funding contributors.</t>
        </r>
      </text>
    </comment>
    <comment ref="A29" authorId="0" shapeId="0" xr:uid="{D4E8EC2B-0346-472D-8358-6F0622EC14D0}">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30" authorId="0" shapeId="0" xr:uid="{F77C920B-A1E8-4E40-B248-B9A7B3F97E3D}">
      <text>
        <r>
          <rPr>
            <sz val="8"/>
            <color indexed="81"/>
            <rFont val="Tahoma"/>
            <family val="2"/>
          </rPr>
          <t xml:space="preserve">Expenses such as for instance external consultants. </t>
        </r>
      </text>
    </comment>
    <comment ref="A31" authorId="0" shapeId="0" xr:uid="{F5A73F84-5B6E-473F-A12F-921B1DEEED6B}">
      <text>
        <r>
          <rPr>
            <sz val="8"/>
            <color indexed="81"/>
            <rFont val="Tahoma"/>
            <family val="2"/>
          </rPr>
          <t>Costs planned for equipment and material. Information material shall be filled in under Communication (see below.)</t>
        </r>
      </text>
    </comment>
    <comment ref="A32" authorId="0" shapeId="0" xr:uid="{B5C67624-BFCC-422B-964C-6983A08B74A9}">
      <text>
        <r>
          <rPr>
            <sz val="8"/>
            <color indexed="81"/>
            <rFont val="Tahoma"/>
            <family val="2"/>
          </rPr>
          <t xml:space="preserve">Expenses for meetings and travels. Travel costs related to information activities (e.g. work shops) must be stated  under Communication (se below). </t>
        </r>
      </text>
    </comment>
    <comment ref="A33" authorId="0" shapeId="0" xr:uid="{A85521F3-2562-412E-847D-318466F273E3}">
      <text>
        <r>
          <rPr>
            <sz val="8"/>
            <color indexed="81"/>
            <rFont val="Tahoma"/>
            <family val="2"/>
          </rPr>
          <t>Costs related to information activities. E.g. building web page, flyers, print and travel expenses linked to this.</t>
        </r>
      </text>
    </comment>
    <comment ref="A41" authorId="0" shapeId="0" xr:uid="{2B3DBE2D-E8BC-494E-A756-D293F507EB3E}">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42" authorId="0" shapeId="0" xr:uid="{A70DD44F-0B74-490E-B4A0-E020513781EF}">
      <text>
        <r>
          <rPr>
            <sz val="8"/>
            <color indexed="81"/>
            <rFont val="Tahoma"/>
            <family val="2"/>
          </rPr>
          <t xml:space="preserve">Expenses such as for instance external consultants. </t>
        </r>
      </text>
    </comment>
    <comment ref="A43" authorId="0" shapeId="0" xr:uid="{F5762AB8-7E86-4FA7-AB51-4817238946A2}">
      <text>
        <r>
          <rPr>
            <sz val="8"/>
            <color indexed="81"/>
            <rFont val="Tahoma"/>
            <family val="2"/>
          </rPr>
          <t>Costs planned for equipment and material. Information material shall be filled in under Communication (see below.)</t>
        </r>
      </text>
    </comment>
    <comment ref="A44" authorId="0" shapeId="0" xr:uid="{351BE8E5-C5B0-43C2-938E-A7C18D071DCB}">
      <text>
        <r>
          <rPr>
            <sz val="8"/>
            <color indexed="81"/>
            <rFont val="Tahoma"/>
            <family val="2"/>
          </rPr>
          <t xml:space="preserve">Expenses for meetings and travels. Travel costs related to information activities (e.g. work shops) must be stated  under Communication (se below). </t>
        </r>
      </text>
    </comment>
    <comment ref="A45" authorId="0" shapeId="0" xr:uid="{EFDB84AE-E0A2-44EC-8032-370E4AF5696C}">
      <text>
        <r>
          <rPr>
            <sz val="8"/>
            <color indexed="81"/>
            <rFont val="Tahoma"/>
            <family val="2"/>
          </rPr>
          <t>Costs related to information activities. E.g. building web page, flyers, print and travel expenses linked to this.</t>
        </r>
      </text>
    </comment>
    <comment ref="A62" authorId="0" shapeId="0" xr:uid="{00000000-0006-0000-0200-00000C000000}">
      <text>
        <r>
          <rPr>
            <sz val="8"/>
            <color indexed="81"/>
            <rFont val="Tahoma"/>
            <family val="2"/>
          </rPr>
          <t>When submitting budget for the full application, contract, annual and final reporting.</t>
        </r>
      </text>
    </comment>
    <comment ref="A69" authorId="0" shapeId="0" xr:uid="{00000000-0006-0000-0200-00000D000000}">
      <text>
        <r>
          <rPr>
            <b/>
            <sz val="9"/>
            <color indexed="81"/>
            <rFont val="Tahoma"/>
            <family val="2"/>
          </rPr>
          <t xml:space="preserve">Only to be filled out by an auditor when delivering the final project accounts. </t>
        </r>
      </text>
    </comment>
    <comment ref="A74" authorId="0" shapeId="0" xr:uid="{00000000-0006-0000-0200-00000E000000}">
      <text>
        <r>
          <rPr>
            <sz val="8"/>
            <color indexed="81"/>
            <rFont val="Tahoma"/>
            <family val="2"/>
          </rPr>
          <t xml:space="preserve">This field shall NOT be filled out for the full application. It is ONLY for the project accounting after funding has been granted.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Elisabeth Smith</author>
  </authors>
  <commentList>
    <comment ref="A4" authorId="0" shapeId="0" xr:uid="{AE9609EA-5251-46E8-91E1-A224AC141D41}">
      <text>
        <r>
          <rPr>
            <sz val="8"/>
            <color indexed="81"/>
            <rFont val="Tahoma"/>
            <family val="2"/>
          </rPr>
          <t xml:space="preserve">The number is given during the application process and must always be referred to in all communication with Nordic Innovation. </t>
        </r>
      </text>
    </comment>
    <comment ref="A6" authorId="0" shapeId="0" xr:uid="{D778829F-BD9C-4165-950E-C3660D74FEF9}">
      <text>
        <r>
          <rPr>
            <sz val="8"/>
            <color indexed="81"/>
            <rFont val="Tahoma"/>
            <family val="2"/>
          </rPr>
          <t>To be filled out by each participant in the project.</t>
        </r>
      </text>
    </comment>
    <comment ref="A16" authorId="0" shapeId="0" xr:uid="{C19D0335-240F-4E4E-9FFE-C6A67C32CBBA}">
      <text>
        <r>
          <rPr>
            <sz val="8"/>
            <color indexed="81"/>
            <rFont val="Tahoma"/>
            <family val="2"/>
          </rPr>
          <t>The project's total own financial contribution pr. year.</t>
        </r>
      </text>
    </comment>
    <comment ref="A17" authorId="0" shapeId="0" xr:uid="{40AE7149-4746-4F53-825F-FB12D836C2B4}">
      <text>
        <r>
          <rPr>
            <sz val="8"/>
            <color indexed="81"/>
            <rFont val="Tahoma"/>
            <family val="2"/>
          </rPr>
          <t xml:space="preserve">List the names and fill in the sum of other financial contributors. </t>
        </r>
      </text>
    </comment>
    <comment ref="A21" authorId="0" shapeId="0" xr:uid="{3D0D1FF5-E06D-43A0-B6D7-17A61BAEBC81}">
      <text>
        <r>
          <rPr>
            <sz val="8"/>
            <color indexed="81"/>
            <rFont val="Tahoma"/>
            <family val="2"/>
          </rPr>
          <t>List the names and fill in the sum of public funding contributors.</t>
        </r>
      </text>
    </comment>
    <comment ref="A29" authorId="0" shapeId="0" xr:uid="{1B4E489F-EECF-488A-9B2D-C64515633602}">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30" authorId="0" shapeId="0" xr:uid="{5407580F-949C-4361-B2BF-24C57E97A8B5}">
      <text>
        <r>
          <rPr>
            <sz val="8"/>
            <color indexed="81"/>
            <rFont val="Tahoma"/>
            <family val="2"/>
          </rPr>
          <t xml:space="preserve">Expenses such as for instance external consultants. </t>
        </r>
      </text>
    </comment>
    <comment ref="A31" authorId="0" shapeId="0" xr:uid="{457A58EC-3EAF-42B7-80E3-D2A1C712E3FB}">
      <text>
        <r>
          <rPr>
            <sz val="8"/>
            <color indexed="81"/>
            <rFont val="Tahoma"/>
            <family val="2"/>
          </rPr>
          <t>Costs planned for equipment and material. Information material shall be filled in under Communication (see below.)</t>
        </r>
      </text>
    </comment>
    <comment ref="A32" authorId="0" shapeId="0" xr:uid="{9D46F16E-8494-44E2-8D56-0EC4FB84EF39}">
      <text>
        <r>
          <rPr>
            <sz val="8"/>
            <color indexed="81"/>
            <rFont val="Tahoma"/>
            <family val="2"/>
          </rPr>
          <t xml:space="preserve">Expenses for meetings and travels. Travel costs related to information activities (e.g. work shops) must be stated  under Communication (se below). </t>
        </r>
      </text>
    </comment>
    <comment ref="A33" authorId="0" shapeId="0" xr:uid="{832A1906-11C7-4AB9-87F3-F8534E87BB50}">
      <text>
        <r>
          <rPr>
            <sz val="8"/>
            <color indexed="81"/>
            <rFont val="Tahoma"/>
            <family val="2"/>
          </rPr>
          <t>Costs related to information activities. E.g. building web page, flyers, print and travel expenses linked to this.</t>
        </r>
      </text>
    </comment>
    <comment ref="A41" authorId="0" shapeId="0" xr:uid="{77BBC499-8391-4963-A9E2-5D387BF25CD8}">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42" authorId="0" shapeId="0" xr:uid="{C4BFEC28-0717-4F82-A5FF-DCC133554B3F}">
      <text>
        <r>
          <rPr>
            <sz val="8"/>
            <color indexed="81"/>
            <rFont val="Tahoma"/>
            <family val="2"/>
          </rPr>
          <t xml:space="preserve">Expenses such as for instance external consultants. </t>
        </r>
      </text>
    </comment>
    <comment ref="A43" authorId="0" shapeId="0" xr:uid="{2F87995F-33E2-4292-BB89-2E45491F36CB}">
      <text>
        <r>
          <rPr>
            <sz val="8"/>
            <color indexed="81"/>
            <rFont val="Tahoma"/>
            <family val="2"/>
          </rPr>
          <t>Costs planned for equipment and material. Information material shall be filled in under Communication (see below.)</t>
        </r>
      </text>
    </comment>
    <comment ref="A44" authorId="0" shapeId="0" xr:uid="{FF97CEA5-516B-4561-830E-B297C7834A40}">
      <text>
        <r>
          <rPr>
            <sz val="8"/>
            <color indexed="81"/>
            <rFont val="Tahoma"/>
            <family val="2"/>
          </rPr>
          <t xml:space="preserve">Expenses for meetings and travels. Travel costs related to information activities (e.g. work shops) must be stated  under Communication (se below). </t>
        </r>
      </text>
    </comment>
    <comment ref="A45" authorId="0" shapeId="0" xr:uid="{C6725BDB-EDE0-4C02-81EA-2F19EA782EE7}">
      <text>
        <r>
          <rPr>
            <sz val="8"/>
            <color indexed="81"/>
            <rFont val="Tahoma"/>
            <family val="2"/>
          </rPr>
          <t>Costs related to information activities. E.g. building web page, flyers, print and travel expenses linked to this.</t>
        </r>
      </text>
    </comment>
    <comment ref="A62" authorId="0" shapeId="0" xr:uid="{011D34C5-4EBF-4281-9E5B-8F946C022C9A}">
      <text>
        <r>
          <rPr>
            <sz val="8"/>
            <color indexed="81"/>
            <rFont val="Tahoma"/>
            <family val="2"/>
          </rPr>
          <t>When submitting budget for the full application, contract, annual and final reporting.</t>
        </r>
      </text>
    </comment>
    <comment ref="A69" authorId="0" shapeId="0" xr:uid="{20D0D9A6-E0B3-4D8F-98FD-BEBDED23BBB3}">
      <text>
        <r>
          <rPr>
            <b/>
            <sz val="9"/>
            <color indexed="81"/>
            <rFont val="Tahoma"/>
            <family val="2"/>
          </rPr>
          <t xml:space="preserve">Only to be filled out by an auditor when delivering the final project accounts. </t>
        </r>
      </text>
    </comment>
    <comment ref="A74" authorId="0" shapeId="0" xr:uid="{C61D4E9D-8367-4DA3-806E-94D3BB21B751}">
      <text>
        <r>
          <rPr>
            <sz val="8"/>
            <color indexed="81"/>
            <rFont val="Tahoma"/>
            <family val="2"/>
          </rPr>
          <t xml:space="preserve">This field shall NOT be filled out for the full application. It is ONLY for the project accounting after funding has been granted.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Elisabeth Smith</author>
  </authors>
  <commentList>
    <comment ref="A4" authorId="0" shapeId="0" xr:uid="{E319E32F-9083-4F02-8389-36B920043777}">
      <text>
        <r>
          <rPr>
            <sz val="8"/>
            <color indexed="81"/>
            <rFont val="Tahoma"/>
            <family val="2"/>
          </rPr>
          <t xml:space="preserve">The number is given during the application process and must always be referred to in all communication with Nordic Innovation. </t>
        </r>
      </text>
    </comment>
    <comment ref="A6" authorId="0" shapeId="0" xr:uid="{E4BB1C1D-3692-407F-81CD-C9A96D92D292}">
      <text>
        <r>
          <rPr>
            <sz val="8"/>
            <color indexed="81"/>
            <rFont val="Tahoma"/>
            <family val="2"/>
          </rPr>
          <t>To be filled out by each participant in the project.</t>
        </r>
      </text>
    </comment>
    <comment ref="A16" authorId="0" shapeId="0" xr:uid="{CD402F42-73C1-4597-8B6D-7A8D371988E8}">
      <text>
        <r>
          <rPr>
            <sz val="8"/>
            <color indexed="81"/>
            <rFont val="Tahoma"/>
            <family val="2"/>
          </rPr>
          <t>The project's total own financial contribution pr. year.</t>
        </r>
      </text>
    </comment>
    <comment ref="A17" authorId="0" shapeId="0" xr:uid="{E2FC12E7-CF29-4F1F-8A1F-C8D0A242F58E}">
      <text>
        <r>
          <rPr>
            <sz val="8"/>
            <color indexed="81"/>
            <rFont val="Tahoma"/>
            <family val="2"/>
          </rPr>
          <t xml:space="preserve">List the names and fill in the sum of other financial contributors. </t>
        </r>
      </text>
    </comment>
    <comment ref="A21" authorId="0" shapeId="0" xr:uid="{B99AB29C-3CAB-44A2-B3CF-928F80CE410A}">
      <text>
        <r>
          <rPr>
            <sz val="8"/>
            <color indexed="81"/>
            <rFont val="Tahoma"/>
            <family val="2"/>
          </rPr>
          <t>List the names and fill in the sum of public funding contributors.</t>
        </r>
      </text>
    </comment>
    <comment ref="A29" authorId="0" shapeId="0" xr:uid="{16ACE995-76A6-4B47-AA9A-41BEB50F4B9D}">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30" authorId="0" shapeId="0" xr:uid="{1147B5A0-373F-4FC0-8D30-97A48331BC57}">
      <text>
        <r>
          <rPr>
            <sz val="8"/>
            <color indexed="81"/>
            <rFont val="Tahoma"/>
            <family val="2"/>
          </rPr>
          <t xml:space="preserve">Expenses such as for instance external consultants. </t>
        </r>
      </text>
    </comment>
    <comment ref="A31" authorId="0" shapeId="0" xr:uid="{3791A318-1BF8-4497-BB58-6B4575B12950}">
      <text>
        <r>
          <rPr>
            <sz val="8"/>
            <color indexed="81"/>
            <rFont val="Tahoma"/>
            <family val="2"/>
          </rPr>
          <t>Costs planned for equipment and material. Information material shall be filled in under Communication (see below.)</t>
        </r>
      </text>
    </comment>
    <comment ref="A32" authorId="0" shapeId="0" xr:uid="{B81F0586-E254-4FB2-9607-F34A28DEDD5D}">
      <text>
        <r>
          <rPr>
            <sz val="8"/>
            <color indexed="81"/>
            <rFont val="Tahoma"/>
            <family val="2"/>
          </rPr>
          <t xml:space="preserve">Expenses for meetings and travels. Travel costs related to information activities (e.g. work shops) must be stated  under Communication (se below). </t>
        </r>
      </text>
    </comment>
    <comment ref="A33" authorId="0" shapeId="0" xr:uid="{42C5F23E-DB4D-4078-BFBF-E930EC405EA2}">
      <text>
        <r>
          <rPr>
            <sz val="8"/>
            <color indexed="81"/>
            <rFont val="Tahoma"/>
            <family val="2"/>
          </rPr>
          <t>Costs related to information activities. E.g. building web page, flyers, print and travel expenses linked to this.</t>
        </r>
      </text>
    </comment>
    <comment ref="A41" authorId="0" shapeId="0" xr:uid="{F078E35F-4FC8-4A40-99CA-06BC18C4A5B0}">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42" authorId="0" shapeId="0" xr:uid="{A96D178B-1882-4518-987D-588B86DA1C5F}">
      <text>
        <r>
          <rPr>
            <sz val="8"/>
            <color indexed="81"/>
            <rFont val="Tahoma"/>
            <family val="2"/>
          </rPr>
          <t xml:space="preserve">Expenses such as for instance external consultants. </t>
        </r>
      </text>
    </comment>
    <comment ref="A43" authorId="0" shapeId="0" xr:uid="{076CE77B-3EFA-4B6A-BEF4-A7832EB957CC}">
      <text>
        <r>
          <rPr>
            <sz val="8"/>
            <color indexed="81"/>
            <rFont val="Tahoma"/>
            <family val="2"/>
          </rPr>
          <t>Costs planned for equipment and material. Information material shall be filled in under Communication (see below.)</t>
        </r>
      </text>
    </comment>
    <comment ref="A44" authorId="0" shapeId="0" xr:uid="{5225D150-57E6-4BF2-AF96-52E1D7F04639}">
      <text>
        <r>
          <rPr>
            <sz val="8"/>
            <color indexed="81"/>
            <rFont val="Tahoma"/>
            <family val="2"/>
          </rPr>
          <t xml:space="preserve">Expenses for meetings and travels. Travel costs related to information activities (e.g. work shops) must be stated  under Communication (se below). </t>
        </r>
      </text>
    </comment>
    <comment ref="A45" authorId="0" shapeId="0" xr:uid="{E7F80127-8BB4-4729-BE3D-6810E5EB330E}">
      <text>
        <r>
          <rPr>
            <sz val="8"/>
            <color indexed="81"/>
            <rFont val="Tahoma"/>
            <family val="2"/>
          </rPr>
          <t>Costs related to information activities. E.g. building web page, flyers, print and travel expenses linked to this.</t>
        </r>
      </text>
    </comment>
    <comment ref="A62" authorId="0" shapeId="0" xr:uid="{287A550C-360A-42E2-9AC5-039A1B6F094E}">
      <text>
        <r>
          <rPr>
            <sz val="8"/>
            <color indexed="81"/>
            <rFont val="Tahoma"/>
            <family val="2"/>
          </rPr>
          <t>When submitting budget for the full application, contract, annual and final reporting.</t>
        </r>
      </text>
    </comment>
    <comment ref="A69" authorId="0" shapeId="0" xr:uid="{BBBF6C54-6306-4666-AB81-878F3AA16D38}">
      <text>
        <r>
          <rPr>
            <b/>
            <sz val="9"/>
            <color indexed="81"/>
            <rFont val="Tahoma"/>
            <family val="2"/>
          </rPr>
          <t xml:space="preserve">Only to be filled out by an auditor when delivering the final project accounts. </t>
        </r>
      </text>
    </comment>
    <comment ref="A74" authorId="0" shapeId="0" xr:uid="{BC770D00-D802-40A9-BD23-F98B0AEB123D}">
      <text>
        <r>
          <rPr>
            <sz val="8"/>
            <color indexed="81"/>
            <rFont val="Tahoma"/>
            <family val="2"/>
          </rPr>
          <t xml:space="preserve">This field shall NOT be filled out for the full application. It is ONLY for the project accounting after funding has been granted.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Elisabeth Smith</author>
  </authors>
  <commentList>
    <comment ref="A4" authorId="0" shapeId="0" xr:uid="{C60989B6-A3EF-4247-8862-3EFF1C7B04A2}">
      <text>
        <r>
          <rPr>
            <sz val="8"/>
            <color indexed="81"/>
            <rFont val="Tahoma"/>
            <family val="2"/>
          </rPr>
          <t xml:space="preserve">The number is given during the application process and must always be referred to in all communication with Nordic Innovation. </t>
        </r>
      </text>
    </comment>
    <comment ref="A6" authorId="0" shapeId="0" xr:uid="{934C442B-E5C8-48A4-B2A6-6E14FB4C5098}">
      <text>
        <r>
          <rPr>
            <sz val="8"/>
            <color indexed="81"/>
            <rFont val="Tahoma"/>
            <family val="2"/>
          </rPr>
          <t>To be filled out by each participant in the project.</t>
        </r>
      </text>
    </comment>
    <comment ref="A16" authorId="0" shapeId="0" xr:uid="{29A0FC00-AE55-41E1-9E66-32ACF821B6F2}">
      <text>
        <r>
          <rPr>
            <sz val="8"/>
            <color indexed="81"/>
            <rFont val="Tahoma"/>
            <family val="2"/>
          </rPr>
          <t>The project's total own financial contribution pr. year.</t>
        </r>
      </text>
    </comment>
    <comment ref="A17" authorId="0" shapeId="0" xr:uid="{8DBD20B4-29FB-4F42-827C-E9B592F4EE74}">
      <text>
        <r>
          <rPr>
            <sz val="8"/>
            <color indexed="81"/>
            <rFont val="Tahoma"/>
            <family val="2"/>
          </rPr>
          <t xml:space="preserve">List the names and fill in the sum of other financial contributors. </t>
        </r>
      </text>
    </comment>
    <comment ref="A21" authorId="0" shapeId="0" xr:uid="{74EF3116-951A-4ACC-BC61-B7004A8C9760}">
      <text>
        <r>
          <rPr>
            <sz val="8"/>
            <color indexed="81"/>
            <rFont val="Tahoma"/>
            <family val="2"/>
          </rPr>
          <t>List the names and fill in the sum of public funding contributors.</t>
        </r>
      </text>
    </comment>
    <comment ref="A29" authorId="0" shapeId="0" xr:uid="{38F22182-49BA-4D17-A933-A983ED0ED6D9}">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30" authorId="0" shapeId="0" xr:uid="{4D8F7347-38F4-4E49-8A9E-27BEC550285D}">
      <text>
        <r>
          <rPr>
            <sz val="8"/>
            <color indexed="81"/>
            <rFont val="Tahoma"/>
            <family val="2"/>
          </rPr>
          <t xml:space="preserve">Expenses such as for instance external consultants. </t>
        </r>
      </text>
    </comment>
    <comment ref="A31" authorId="0" shapeId="0" xr:uid="{5EADF515-CFDE-44BD-B58A-AE35AD87B587}">
      <text>
        <r>
          <rPr>
            <sz val="8"/>
            <color indexed="81"/>
            <rFont val="Tahoma"/>
            <family val="2"/>
          </rPr>
          <t>Costs planned for equipment and material. Information material shall be filled in under Communication (see below.)</t>
        </r>
      </text>
    </comment>
    <comment ref="A32" authorId="0" shapeId="0" xr:uid="{A63CC821-265A-46F0-A867-704D779C91E1}">
      <text>
        <r>
          <rPr>
            <sz val="8"/>
            <color indexed="81"/>
            <rFont val="Tahoma"/>
            <family val="2"/>
          </rPr>
          <t xml:space="preserve">Expenses for meetings and travels. Travel costs related to information activities (e.g. work shops) must be stated  under Communication (se below). </t>
        </r>
      </text>
    </comment>
    <comment ref="A33" authorId="0" shapeId="0" xr:uid="{0B15D2C9-9071-45FA-B539-45BA17595374}">
      <text>
        <r>
          <rPr>
            <sz val="8"/>
            <color indexed="81"/>
            <rFont val="Tahoma"/>
            <family val="2"/>
          </rPr>
          <t>Costs related to information activities. E.g. building web page, flyers, print and travel expenses linked to this.</t>
        </r>
      </text>
    </comment>
    <comment ref="A41" authorId="0" shapeId="0" xr:uid="{10F05585-20BB-4592-9B69-664B06D110F0}">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42" authorId="0" shapeId="0" xr:uid="{514B5E45-C00B-49A4-9A1C-014B1418D64C}">
      <text>
        <r>
          <rPr>
            <sz val="8"/>
            <color indexed="81"/>
            <rFont val="Tahoma"/>
            <family val="2"/>
          </rPr>
          <t xml:space="preserve">Expenses such as for instance external consultants. </t>
        </r>
      </text>
    </comment>
    <comment ref="A43" authorId="0" shapeId="0" xr:uid="{DCDA6640-423D-4B04-BBB6-1C6ADA186FB5}">
      <text>
        <r>
          <rPr>
            <sz val="8"/>
            <color indexed="81"/>
            <rFont val="Tahoma"/>
            <family val="2"/>
          </rPr>
          <t>Costs planned for equipment and material. Information material shall be filled in under Communication (see below.)</t>
        </r>
      </text>
    </comment>
    <comment ref="A44" authorId="0" shapeId="0" xr:uid="{16BF1CB7-4618-47B0-B81D-343EE858323A}">
      <text>
        <r>
          <rPr>
            <sz val="8"/>
            <color indexed="81"/>
            <rFont val="Tahoma"/>
            <family val="2"/>
          </rPr>
          <t xml:space="preserve">Expenses for meetings and travels. Travel costs related to information activities (e.g. work shops) must be stated  under Communication (se below). </t>
        </r>
      </text>
    </comment>
    <comment ref="A45" authorId="0" shapeId="0" xr:uid="{7AF453DC-597D-49B2-BE40-8ED46C6EC152}">
      <text>
        <r>
          <rPr>
            <sz val="8"/>
            <color indexed="81"/>
            <rFont val="Tahoma"/>
            <family val="2"/>
          </rPr>
          <t>Costs related to information activities. E.g. building web page, flyers, print and travel expenses linked to this.</t>
        </r>
      </text>
    </comment>
    <comment ref="A62" authorId="0" shapeId="0" xr:uid="{1E6A1423-2626-4760-A6CB-DE9B2DE6EE68}">
      <text>
        <r>
          <rPr>
            <sz val="8"/>
            <color indexed="81"/>
            <rFont val="Tahoma"/>
            <family val="2"/>
          </rPr>
          <t>When submitting budget for the full application, contract, annual and final reporting.</t>
        </r>
      </text>
    </comment>
    <comment ref="A69" authorId="0" shapeId="0" xr:uid="{9FFE4EC1-A5BE-4EEC-9B5C-4F5516FF5A85}">
      <text>
        <r>
          <rPr>
            <b/>
            <sz val="9"/>
            <color indexed="81"/>
            <rFont val="Tahoma"/>
            <family val="2"/>
          </rPr>
          <t xml:space="preserve">Only to be filled out by an auditor when delivering the final project accounts. </t>
        </r>
      </text>
    </comment>
    <comment ref="A74" authorId="0" shapeId="0" xr:uid="{51249319-B68B-4954-903F-923F083F4FD8}">
      <text>
        <r>
          <rPr>
            <sz val="8"/>
            <color indexed="81"/>
            <rFont val="Tahoma"/>
            <family val="2"/>
          </rPr>
          <t xml:space="preserve">This field shall NOT be filled out for the full application. It is ONLY for the project accounting after funding has been granted.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Elisabeth Smith</author>
  </authors>
  <commentList>
    <comment ref="A4" authorId="0" shapeId="0" xr:uid="{C7A9127F-2006-4187-9EF5-6A3998633B84}">
      <text>
        <r>
          <rPr>
            <sz val="8"/>
            <color indexed="81"/>
            <rFont val="Tahoma"/>
            <family val="2"/>
          </rPr>
          <t xml:space="preserve">The number is given during the application process and must always be referred to in all communication with Nordic Innovation. </t>
        </r>
      </text>
    </comment>
    <comment ref="A6" authorId="0" shapeId="0" xr:uid="{DABBE82D-D542-4366-8D63-4B2CDE012913}">
      <text>
        <r>
          <rPr>
            <sz val="8"/>
            <color indexed="81"/>
            <rFont val="Tahoma"/>
            <family val="2"/>
          </rPr>
          <t>To be filled out by each participant in the project.</t>
        </r>
      </text>
    </comment>
    <comment ref="A16" authorId="0" shapeId="0" xr:uid="{53FB73D7-9023-4158-B0D1-1B9BC85F625C}">
      <text>
        <r>
          <rPr>
            <sz val="8"/>
            <color indexed="81"/>
            <rFont val="Tahoma"/>
            <family val="2"/>
          </rPr>
          <t>The project's total own financial contribution pr. year.</t>
        </r>
      </text>
    </comment>
    <comment ref="A17" authorId="0" shapeId="0" xr:uid="{47A364AF-2BDB-402A-882C-E3D3B7FF548B}">
      <text>
        <r>
          <rPr>
            <sz val="8"/>
            <color indexed="81"/>
            <rFont val="Tahoma"/>
            <family val="2"/>
          </rPr>
          <t xml:space="preserve">List the names and fill in the sum of other financial contributors. </t>
        </r>
      </text>
    </comment>
    <comment ref="A21" authorId="0" shapeId="0" xr:uid="{D5E09998-75D5-4253-8D6C-B9634B6D4F95}">
      <text>
        <r>
          <rPr>
            <sz val="8"/>
            <color indexed="81"/>
            <rFont val="Tahoma"/>
            <family val="2"/>
          </rPr>
          <t>List the names and fill in the sum of public funding contributors.</t>
        </r>
      </text>
    </comment>
    <comment ref="A29" authorId="0" shapeId="0" xr:uid="{FD0652DA-9631-4948-81F0-0E529965CA5A}">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30" authorId="0" shapeId="0" xr:uid="{253F713F-38EF-405A-A836-D4A6E4653DB4}">
      <text>
        <r>
          <rPr>
            <sz val="8"/>
            <color indexed="81"/>
            <rFont val="Tahoma"/>
            <family val="2"/>
          </rPr>
          <t xml:space="preserve">Expenses such as for instance external consultants. </t>
        </r>
      </text>
    </comment>
    <comment ref="A31" authorId="0" shapeId="0" xr:uid="{FA71B990-045F-4473-B24D-9B3D85621D99}">
      <text>
        <r>
          <rPr>
            <sz val="8"/>
            <color indexed="81"/>
            <rFont val="Tahoma"/>
            <family val="2"/>
          </rPr>
          <t>Costs planned for equipment and material. Information material shall be filled in under Communication (see below.)</t>
        </r>
      </text>
    </comment>
    <comment ref="A32" authorId="0" shapeId="0" xr:uid="{11B4D650-6E92-4C78-9F16-FDC4244457A9}">
      <text>
        <r>
          <rPr>
            <sz val="8"/>
            <color indexed="81"/>
            <rFont val="Tahoma"/>
            <family val="2"/>
          </rPr>
          <t xml:space="preserve">Expenses for meetings and travels. Travel costs related to information activities (e.g. work shops) must be stated  under Communication (se below). </t>
        </r>
      </text>
    </comment>
    <comment ref="A33" authorId="0" shapeId="0" xr:uid="{859A74E5-9689-48CB-81B9-87F63AA21B4D}">
      <text>
        <r>
          <rPr>
            <sz val="8"/>
            <color indexed="81"/>
            <rFont val="Tahoma"/>
            <family val="2"/>
          </rPr>
          <t>Costs related to information activities. E.g. building web page, flyers, print and travel expenses linked to this.</t>
        </r>
      </text>
    </comment>
    <comment ref="A41" authorId="0" shapeId="0" xr:uid="{93C4DB0D-F516-4E5B-89FD-DE4A8CAF1C43}">
      <text>
        <r>
          <rPr>
            <sz val="8"/>
            <color indexed="81"/>
            <rFont val="Tahoma"/>
            <family val="2"/>
          </rPr>
          <t xml:space="preserve">The participant’s yearly salary multiplied by 0,12%. However, the approved hourly rate (including overhead) is set to a maximum of NOK 1.100,-. A project participant (including leader) cannot exceed 1850 working hours per year. </t>
        </r>
      </text>
    </comment>
    <comment ref="A42" authorId="0" shapeId="0" xr:uid="{79925BDA-FD56-4A66-8641-6CD83239A1C5}">
      <text>
        <r>
          <rPr>
            <sz val="8"/>
            <color indexed="81"/>
            <rFont val="Tahoma"/>
            <family val="2"/>
          </rPr>
          <t xml:space="preserve">Expenses such as for instance external consultants. </t>
        </r>
      </text>
    </comment>
    <comment ref="A43" authorId="0" shapeId="0" xr:uid="{F66190F4-524B-4860-AD76-2E2DFE2C4FE4}">
      <text>
        <r>
          <rPr>
            <sz val="8"/>
            <color indexed="81"/>
            <rFont val="Tahoma"/>
            <family val="2"/>
          </rPr>
          <t>Costs planned for equipment and material. Information material shall be filled in under Communication (see below.)</t>
        </r>
      </text>
    </comment>
    <comment ref="A44" authorId="0" shapeId="0" xr:uid="{E7134AC8-55FC-48C9-AC54-102F72E34044}">
      <text>
        <r>
          <rPr>
            <sz val="8"/>
            <color indexed="81"/>
            <rFont val="Tahoma"/>
            <family val="2"/>
          </rPr>
          <t xml:space="preserve">Expenses for meetings and travels. Travel costs related to information activities (e.g. work shops) must be stated  under Communication (se below). </t>
        </r>
      </text>
    </comment>
    <comment ref="A45" authorId="0" shapeId="0" xr:uid="{17F78E36-7431-46C1-B8B2-61C38F04BA1A}">
      <text>
        <r>
          <rPr>
            <sz val="8"/>
            <color indexed="81"/>
            <rFont val="Tahoma"/>
            <family val="2"/>
          </rPr>
          <t>Costs related to information activities. E.g. building web page, flyers, print and travel expenses linked to this.</t>
        </r>
      </text>
    </comment>
    <comment ref="A62" authorId="0" shapeId="0" xr:uid="{545C02C9-AB37-4EF0-8410-C3D7821F437E}">
      <text>
        <r>
          <rPr>
            <sz val="8"/>
            <color indexed="81"/>
            <rFont val="Tahoma"/>
            <family val="2"/>
          </rPr>
          <t>When submitting budget for the full application, contract, annual and final reporting.</t>
        </r>
      </text>
    </comment>
    <comment ref="A69" authorId="0" shapeId="0" xr:uid="{3D132334-090E-4128-B6C9-2AFFDFB33325}">
      <text>
        <r>
          <rPr>
            <b/>
            <sz val="9"/>
            <color indexed="81"/>
            <rFont val="Tahoma"/>
            <family val="2"/>
          </rPr>
          <t xml:space="preserve">Only to be filled out by an auditor when delivering the final project accounts. </t>
        </r>
      </text>
    </comment>
    <comment ref="A74" authorId="0" shapeId="0" xr:uid="{B19AF254-D07A-4A9A-9B2F-E9B24EBA417C}">
      <text>
        <r>
          <rPr>
            <sz val="8"/>
            <color indexed="81"/>
            <rFont val="Tahoma"/>
            <family val="2"/>
          </rPr>
          <t xml:space="preserve">This field shall NOT be filled out for the full application. It is ONLY for the project accounting after funding has been granted. </t>
        </r>
      </text>
    </comment>
  </commentList>
</comments>
</file>

<file path=xl/sharedStrings.xml><?xml version="1.0" encoding="utf-8"?>
<sst xmlns="http://schemas.openxmlformats.org/spreadsheetml/2006/main" count="696" uniqueCount="126">
  <si>
    <t>Guidelines for the budget and project accounts</t>
  </si>
  <si>
    <t xml:space="preserve">This document shall follow the project and be updated for reporting purposes. </t>
  </si>
  <si>
    <t>The sheets shall be filled out and signed by the project leader and co-operating partners when sending inn the full application form.</t>
  </si>
  <si>
    <t>In this document, you will find three different types of sheets:</t>
  </si>
  <si>
    <t>1) Project leader: To be filled out by the project leader.</t>
  </si>
  <si>
    <t>2) Partner: To be filled out by each participant in the project.</t>
  </si>
  <si>
    <t>3) Entire project: This sheet accumulates automatically and should not be filled out.</t>
  </si>
  <si>
    <t>Please rename the sheets with the name of each participant.</t>
  </si>
  <si>
    <t xml:space="preserve">ONLY the cells in yellow should be filled out either by the project leader or co-operating partners. </t>
  </si>
  <si>
    <t>The blue cells (actual costs and invoice) shall only be filled out for annual and final reporting (after the project has been granted).</t>
  </si>
  <si>
    <t xml:space="preserve">All the grey cells accumulate automatically and must not be changed manually. </t>
  </si>
  <si>
    <t>Project Information:</t>
  </si>
  <si>
    <r>
      <rPr>
        <b/>
        <sz val="10"/>
        <rFont val="Arial"/>
        <family val="2"/>
      </rPr>
      <t>Project number:</t>
    </r>
    <r>
      <rPr>
        <sz val="10"/>
        <rFont val="Arial"/>
        <family val="2"/>
      </rPr>
      <t xml:space="preserve"> The number is given during the application process and must always be referred to in all communication with Nordic Innovation. </t>
    </r>
  </si>
  <si>
    <r>
      <rPr>
        <b/>
        <sz val="10"/>
        <rFont val="Arial"/>
        <family val="2"/>
      </rPr>
      <t>Project title:</t>
    </r>
    <r>
      <rPr>
        <sz val="10"/>
        <rFont val="Arial"/>
        <family val="2"/>
      </rPr>
      <t xml:space="preserve"> As stated in your application</t>
    </r>
  </si>
  <si>
    <r>
      <rPr>
        <b/>
        <sz val="10"/>
        <rFont val="Arial"/>
        <family val="2"/>
      </rPr>
      <t xml:space="preserve">Project leader: </t>
    </r>
    <r>
      <rPr>
        <sz val="10"/>
        <rFont val="Arial"/>
        <family val="2"/>
      </rPr>
      <t>The person, on behalf of the project owner, which will manage the project on a daily basis. Please also fill in e-mail and phone number.</t>
    </r>
  </si>
  <si>
    <r>
      <t xml:space="preserve">Partner: </t>
    </r>
    <r>
      <rPr>
        <sz val="10"/>
        <rFont val="Arial"/>
        <family val="2"/>
      </rPr>
      <t>To be filled out by each participant in the project.</t>
    </r>
  </si>
  <si>
    <t>Project Cost:</t>
  </si>
  <si>
    <r>
      <t>Hours:</t>
    </r>
    <r>
      <rPr>
        <sz val="10"/>
        <rFont val="Arial"/>
        <family val="2"/>
      </rPr>
      <t xml:space="preserve"> Hours used in the project. </t>
    </r>
  </si>
  <si>
    <r>
      <rPr>
        <b/>
        <sz val="10"/>
        <rFont val="Arial"/>
        <family val="2"/>
      </rPr>
      <t>External services:</t>
    </r>
    <r>
      <rPr>
        <sz val="10"/>
        <rFont val="Arial"/>
        <family val="2"/>
      </rPr>
      <t xml:space="preserve"> Expenses, for e.g. external consultants. </t>
    </r>
  </si>
  <si>
    <r>
      <rPr>
        <b/>
        <sz val="10"/>
        <rFont val="Arial"/>
        <family val="2"/>
      </rPr>
      <t>Equipment and material:</t>
    </r>
    <r>
      <rPr>
        <sz val="10"/>
        <rFont val="Arial"/>
        <family val="2"/>
      </rPr>
      <t xml:space="preserve"> Costs planned for equipment and material. Information material shall be filled in under Communication (see below.)</t>
    </r>
  </si>
  <si>
    <r>
      <rPr>
        <b/>
        <sz val="10"/>
        <rFont val="Arial"/>
        <family val="2"/>
      </rPr>
      <t>Travel and meetings:</t>
    </r>
    <r>
      <rPr>
        <sz val="10"/>
        <rFont val="Arial"/>
        <family val="2"/>
      </rPr>
      <t xml:space="preserve"> Expenses for meetings and travels. Travel costs related to information activities (e.g. workshops) must be stated under Communication (see below). </t>
    </r>
  </si>
  <si>
    <r>
      <rPr>
        <b/>
        <sz val="10"/>
        <rFont val="Arial"/>
        <family val="2"/>
      </rPr>
      <t>Communication:</t>
    </r>
    <r>
      <rPr>
        <sz val="10"/>
        <rFont val="Arial"/>
        <family val="2"/>
      </rPr>
      <t xml:space="preserve"> Costs related to information activities. E.g. building web page, flyers, print and travel expenses linked to this.</t>
    </r>
  </si>
  <si>
    <t>Financing:</t>
  </si>
  <si>
    <r>
      <rPr>
        <b/>
        <sz val="10"/>
        <rFont val="Arial"/>
        <family val="2"/>
      </rPr>
      <t xml:space="preserve">Own contribution: </t>
    </r>
    <r>
      <rPr>
        <sz val="10"/>
        <rFont val="Arial"/>
        <family val="2"/>
      </rPr>
      <t>The project's total own financial contribution pr. year.</t>
    </r>
  </si>
  <si>
    <r>
      <rPr>
        <b/>
        <sz val="10"/>
        <rFont val="Arial"/>
        <family val="2"/>
      </rPr>
      <t>Other contributors:</t>
    </r>
    <r>
      <rPr>
        <sz val="10"/>
        <rFont val="Arial"/>
        <family val="2"/>
      </rPr>
      <t xml:space="preserve"> List the names and fill in the sum for other financial contributors, if applicable.</t>
    </r>
  </si>
  <si>
    <r>
      <t xml:space="preserve">Public financing: </t>
    </r>
    <r>
      <rPr>
        <sz val="10"/>
        <rFont val="Arial"/>
        <family val="2"/>
      </rPr>
      <t>List the names and fill in the sum for public funding contributors, if applicable.</t>
    </r>
  </si>
  <si>
    <r>
      <rPr>
        <b/>
        <sz val="10"/>
        <rFont val="Arial"/>
        <family val="2"/>
      </rPr>
      <t xml:space="preserve">Nordic Innovation: </t>
    </r>
    <r>
      <rPr>
        <sz val="10"/>
        <rFont val="Arial"/>
        <family val="2"/>
      </rPr>
      <t>Financing from Nordic Innovation</t>
    </r>
  </si>
  <si>
    <r>
      <t xml:space="preserve">Total financing: </t>
    </r>
    <r>
      <rPr>
        <sz val="10"/>
        <rFont val="Arial"/>
        <family val="2"/>
      </rPr>
      <t xml:space="preserve">All public, private and own financial contribution. </t>
    </r>
  </si>
  <si>
    <t>Budget: Project Result</t>
  </si>
  <si>
    <t>Sum of all contributions and financing - sum of all costs = project result.</t>
  </si>
  <si>
    <t>When you are budgeting, the project result must be equal zero. In other words financing must be equal to costs. Exempel: total financing = 15 000 000, total project costs = 15 000 000; project result: 15 000 000- 15 000 000 = 0</t>
  </si>
  <si>
    <t>Real Costs and Project Result</t>
  </si>
  <si>
    <t>If you see that your real costs are lower than you have budgeted, it means that you have lower expenses. So you can transfer the positive result (remaining) of the project to the next year if it was provided by the contract with Nordic Innovation.</t>
  </si>
  <si>
    <t>Deviation analysis of total costs per year</t>
  </si>
  <si>
    <t>Signatures:</t>
  </si>
  <si>
    <t>There are two fields to sign:</t>
  </si>
  <si>
    <t>a) This field must be signed when handing in the full application by all the co-operating partners.</t>
  </si>
  <si>
    <t>Invoice (NOK)</t>
  </si>
  <si>
    <t xml:space="preserve">This field shall NOT be filled out for the full application. It is ONLY for the project accounting after funding has been granted. </t>
  </si>
  <si>
    <t>Budget/Project Accounts vs Real Costs</t>
  </si>
  <si>
    <t>Project Leader</t>
  </si>
  <si>
    <t>Project Information</t>
  </si>
  <si>
    <t>Project number</t>
  </si>
  <si>
    <t>Project tittle</t>
  </si>
  <si>
    <t>E-mail:</t>
  </si>
  <si>
    <t>Project leader</t>
  </si>
  <si>
    <t>Phone:</t>
  </si>
  <si>
    <t>Other contact person</t>
  </si>
  <si>
    <t>Contacts:</t>
  </si>
  <si>
    <t>Company/organization</t>
  </si>
  <si>
    <t>Date:</t>
  </si>
  <si>
    <t>Hours:</t>
  </si>
  <si>
    <t>BUDGET</t>
  </si>
  <si>
    <t>Financing (NOK)</t>
  </si>
  <si>
    <t>Financial contributions</t>
  </si>
  <si>
    <t>Total</t>
  </si>
  <si>
    <t>% of total</t>
  </si>
  <si>
    <t>Own contribution</t>
  </si>
  <si>
    <t>Other contributors:</t>
  </si>
  <si>
    <t>Contributor 1</t>
  </si>
  <si>
    <t>Contributor 2</t>
  </si>
  <si>
    <t>Contributor 3</t>
  </si>
  <si>
    <t>Public financing:</t>
  </si>
  <si>
    <t>Departament 1</t>
  </si>
  <si>
    <t>Departament 2</t>
  </si>
  <si>
    <t>Departament 3</t>
  </si>
  <si>
    <t>Nordic Innovation:</t>
  </si>
  <si>
    <t>Total financing</t>
  </si>
  <si>
    <t>Project Costs (NOK)</t>
  </si>
  <si>
    <t>Salaries incl. Overhead</t>
  </si>
  <si>
    <t>External services</t>
  </si>
  <si>
    <t>Equipment and material</t>
  </si>
  <si>
    <t>Travel and meetings</t>
  </si>
  <si>
    <t>Communication</t>
  </si>
  <si>
    <t>Total cost</t>
  </si>
  <si>
    <t>Project result</t>
  </si>
  <si>
    <t>Deviation analysis of total costs per years</t>
  </si>
  <si>
    <t>Budget/accounting posts</t>
  </si>
  <si>
    <t>Sum deviations</t>
  </si>
  <si>
    <t>Sum total deviations</t>
  </si>
  <si>
    <t>Signatures</t>
  </si>
  <si>
    <t>a)</t>
  </si>
  <si>
    <t>Signature, Project Leader</t>
  </si>
  <si>
    <r>
      <rPr>
        <b/>
        <sz val="12"/>
        <color theme="1"/>
        <rFont val="Times New Roman"/>
        <family val="1"/>
      </rPr>
      <t xml:space="preserve">b) </t>
    </r>
    <r>
      <rPr>
        <b/>
        <sz val="10"/>
        <color theme="1"/>
        <rFont val="Times New Roman"/>
        <family val="1"/>
      </rPr>
      <t>Only for final project accounts</t>
    </r>
  </si>
  <si>
    <t>Full name auditor:</t>
  </si>
  <si>
    <t>Company name:</t>
  </si>
  <si>
    <t>Signature:</t>
  </si>
  <si>
    <t>Only original signatures will be approved by Nordic Innovation</t>
  </si>
  <si>
    <t>Funding from Nordic Innovation</t>
  </si>
  <si>
    <t>Previously paid</t>
  </si>
  <si>
    <t>Remaining funds</t>
  </si>
  <si>
    <t>Now invoicing</t>
  </si>
  <si>
    <t>Participant 1</t>
  </si>
  <si>
    <t>Participant</t>
  </si>
  <si>
    <t>Other public financing:</t>
  </si>
  <si>
    <t>REAL COSTS, information from accounting system (NOK). Use just when you will report</t>
  </si>
  <si>
    <t>Signature, Paricipant</t>
  </si>
  <si>
    <t>Participant 2</t>
  </si>
  <si>
    <t>(Please list contributors)</t>
  </si>
  <si>
    <t>Participant 3</t>
  </si>
  <si>
    <t>Participant 4</t>
  </si>
  <si>
    <t>Participant 5</t>
  </si>
  <si>
    <t>Participant 6</t>
  </si>
  <si>
    <t>Participant 7</t>
  </si>
  <si>
    <t>Entire Project</t>
  </si>
  <si>
    <t xml:space="preserve"> </t>
  </si>
  <si>
    <t>TOTAL Financing (NOK)</t>
  </si>
  <si>
    <t>Kontroll</t>
  </si>
  <si>
    <t>SUM Other contributors:</t>
  </si>
  <si>
    <t>Sum Public financing:</t>
  </si>
  <si>
    <t>TOTAL Project Costs (NOK)</t>
  </si>
  <si>
    <t>Sum deviations all years</t>
  </si>
  <si>
    <t>In the end of each year/in report period you need to take real costs from your accounting system and put them into the form for real costs per accounting category.</t>
  </si>
  <si>
    <t xml:space="preserve">This simple deviation analysis can help you to analyze each accounting category and undrestand where you had higher or lower expenses. Then you need to explain what kind of reasons coud have effect on it. </t>
  </si>
  <si>
    <t>Full name economic controller of the project:</t>
  </si>
  <si>
    <t>b) This field must be signed by the economic controller of the project for the final project accounts.</t>
  </si>
  <si>
    <t>(please list contributors)</t>
  </si>
  <si>
    <t>Full name of accountant/ economy responsible:</t>
  </si>
  <si>
    <r>
      <rPr>
        <b/>
        <sz val="10"/>
        <rFont val="Arial"/>
        <family val="2"/>
      </rPr>
      <t xml:space="preserve">Salaries incl. overhead (overhead here can be costs for premises, PC for employees, electricity, telephone, etc.): </t>
    </r>
    <r>
      <rPr>
        <sz val="10"/>
        <rFont val="Arial"/>
        <family val="2"/>
      </rPr>
      <t xml:space="preserve">The participant’s yearly brutto salary multiplied by 0,12% gives us salary per hour which we can multiply with number of hours which one employer is going use for the project . However, the approved hourly rate (including overhead) is maximum NOK 1450. The project leader or participant cannot exceed 1850 working hours per year. Read more: https://www.nordicinnovation.org/nordic-added-value and "Nordic Innovation's approved hourly rate". </t>
    </r>
  </si>
  <si>
    <t>In addition, for final project accounts, the financial department / controller of each project partner must sign their own project accounts (their respective sheets).</t>
  </si>
  <si>
    <t>REAL  COSTS, information from accounting system (NOK). Use only when you will report</t>
  </si>
  <si>
    <t>REAL COSTS, information from accounting system (NOK). Use only when you will report</t>
  </si>
  <si>
    <t>Control</t>
  </si>
  <si>
    <t>Tittle</t>
  </si>
  <si>
    <t>Signature, Participant</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</si>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</sst>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22" x14ac:knownFonts="1">
    <font>
      <sz val="11"/>
      <color theme="1"/>
      <name val="Calibri"/>
      <family val="2"/>
      <scheme val="minor"/>
    </font>
    <font>
      <b/>
      <sz val="12"/>
      <name val="Arial"/>
      <family val="2"/>
    </font>
    <font>
      <i/>
      <sz val="10"/>
      <name val="Arial"/>
      <family val="2"/>
    </font>
    <font>
      <sz val="10"/>
      <name val="Arial"/>
      <family val="2"/>
    </font>
    <font>
      <b/>
      <sz val="10"/>
      <name val="Arial"/>
      <family val="2"/>
    </font>
    <font>
      <sz val="10"/>
      <color theme="1"/>
      <name val="Arial"/>
      <family val="2"/>
    </font>
    <font>
      <b/>
      <sz val="12"/>
      <color theme="1"/>
      <name val="Arial"/>
      <family val="2"/>
    </font>
    <font>
      <sz val="11"/>
      <color theme="1"/>
      <name val="Times New Roman"/>
      <family val="1"/>
    </font>
    <font>
      <sz val="16"/>
      <color theme="1"/>
      <name val="Times New Roman"/>
      <family val="1"/>
    </font>
    <font>
      <sz val="10"/>
      <color theme="1"/>
      <name val="Times New Roman"/>
      <family val="1"/>
    </font>
    <font>
      <b/>
      <sz val="12"/>
      <color theme="1"/>
      <name val="Times New Roman"/>
      <family val="1"/>
    </font>
    <font>
      <b/>
      <sz val="10"/>
      <color theme="1"/>
      <name val="Times New Roman"/>
      <family val="1"/>
    </font>
    <font>
      <b/>
      <sz val="9"/>
      <color indexed="81"/>
      <name val="Tahoma"/>
      <family val="2"/>
    </font>
    <font>
      <sz val="8"/>
      <color indexed="81"/>
      <name val="Tahoma"/>
      <family val="2"/>
    </font>
    <font>
      <sz val="11"/>
      <color theme="1"/>
      <name val="Calibri"/>
      <family val="2"/>
      <scheme val="minor"/>
    </font>
    <font>
      <b/>
      <sz val="14"/>
      <color rgb="FFFF0000"/>
      <name val="Times New Roman"/>
      <family val="1"/>
    </font>
    <font>
      <b/>
      <sz val="12"/>
      <color rgb="FFFF0000"/>
      <name val="Times New Roman"/>
      <family val="1"/>
    </font>
    <font>
      <b/>
      <i/>
      <sz val="10"/>
      <color rgb="FFFF0000"/>
      <name val="Times New Roman"/>
      <family val="1"/>
    </font>
    <font>
      <sz val="8"/>
      <name val="Calibri"/>
      <family val="2"/>
      <scheme val="minor"/>
    </font>
    <font>
      <b/>
      <sz val="11"/>
      <color theme="1"/>
      <name val="Times New Roman"/>
      <family val="1"/>
    </font>
    <font>
      <sz val="9"/>
      <color indexed="81"/>
      <name val="Tahoma"/>
      <family val="2"/>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9.9978637043366805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164"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cellStyleXfs>
  <cellXfs count="337">
    <xf numFmtId="0" fontId="0" fillId="0" borderId="0" xfId="0"/>
    <xf numFmtId="0" fontId="1" fillId="2" borderId="2" xfId="0" applyFont="1" applyFill="1" applyBorder="1" applyAlignment="1">
      <alignment horizontal="center"/>
    </xf>
    <xf numFmtId="0" fontId="2" fillId="0" borderId="3" xfId="0" applyFont="1" applyBorder="1" applyAlignment="1">
      <alignment horizontal="center" vertical="center" wrapText="1"/>
    </xf>
    <xf numFmtId="0" fontId="3" fillId="0" borderId="3" xfId="0" applyFont="1" applyBorder="1" applyAlignment="1">
      <alignment wrapText="1"/>
    </xf>
    <xf numFmtId="0" fontId="3" fillId="0" borderId="3" xfId="0" applyFont="1" applyBorder="1" applyAlignment="1">
      <alignment vertical="center" wrapText="1"/>
    </xf>
    <xf numFmtId="0" fontId="0" fillId="0" borderId="3" xfId="0" applyBorder="1"/>
    <xf numFmtId="0" fontId="4" fillId="3" borderId="3" xfId="0" applyFont="1" applyFill="1" applyBorder="1" applyAlignment="1">
      <alignment wrapText="1"/>
    </xf>
    <xf numFmtId="0" fontId="5" fillId="0" borderId="3" xfId="0" applyFont="1" applyBorder="1" applyAlignment="1">
      <alignment wrapText="1"/>
    </xf>
    <xf numFmtId="0" fontId="6" fillId="2" borderId="3" xfId="0" applyFont="1" applyFill="1" applyBorder="1" applyAlignment="1">
      <alignment horizontal="center" wrapText="1"/>
    </xf>
    <xf numFmtId="0" fontId="4" fillId="0" borderId="3" xfId="0" applyFont="1" applyBorder="1" applyAlignment="1">
      <alignment wrapText="1"/>
    </xf>
    <xf numFmtId="0" fontId="1" fillId="2" borderId="3" xfId="0" applyFont="1" applyFill="1" applyBorder="1" applyAlignment="1">
      <alignment wrapText="1"/>
    </xf>
    <xf numFmtId="0" fontId="3" fillId="0" borderId="4" xfId="0" applyFont="1" applyBorder="1" applyAlignment="1">
      <alignment wrapText="1"/>
    </xf>
    <xf numFmtId="0" fontId="7" fillId="0" borderId="0" xfId="0" applyFont="1"/>
    <xf numFmtId="0" fontId="10" fillId="0" borderId="0" xfId="0" applyFont="1"/>
    <xf numFmtId="0" fontId="9" fillId="0" borderId="0" xfId="0" applyFont="1"/>
    <xf numFmtId="0" fontId="9" fillId="3" borderId="0" xfId="0" applyFont="1" applyFill="1" applyAlignment="1">
      <alignment wrapText="1"/>
    </xf>
    <xf numFmtId="0" fontId="10" fillId="0" borderId="5" xfId="0" applyFont="1" applyBorder="1"/>
    <xf numFmtId="0" fontId="9" fillId="0" borderId="13" xfId="0" applyFont="1" applyBorder="1"/>
    <xf numFmtId="0" fontId="9" fillId="0" borderId="15" xfId="0" applyFont="1" applyBorder="1"/>
    <xf numFmtId="0" fontId="9" fillId="0" borderId="17" xfId="0" applyFont="1" applyBorder="1"/>
    <xf numFmtId="0" fontId="9" fillId="0" borderId="18" xfId="0" applyFont="1" applyBorder="1" applyAlignment="1">
      <alignment horizontal="center" vertical="top"/>
    </xf>
    <xf numFmtId="0" fontId="9" fillId="2" borderId="15" xfId="0" applyFont="1" applyFill="1" applyBorder="1"/>
    <xf numFmtId="0" fontId="10" fillId="2" borderId="5" xfId="0" applyFont="1" applyFill="1" applyBorder="1" applyAlignment="1">
      <alignment wrapText="1"/>
    </xf>
    <xf numFmtId="0" fontId="9" fillId="2" borderId="6" xfId="0" applyFont="1" applyFill="1" applyBorder="1" applyAlignment="1">
      <alignment wrapText="1"/>
    </xf>
    <xf numFmtId="0" fontId="9" fillId="2" borderId="7" xfId="0" applyFont="1" applyFill="1" applyBorder="1" applyAlignment="1">
      <alignment wrapText="1"/>
    </xf>
    <xf numFmtId="0" fontId="9" fillId="2" borderId="8" xfId="0" applyFont="1" applyFill="1" applyBorder="1" applyAlignment="1">
      <alignment wrapText="1"/>
    </xf>
    <xf numFmtId="0" fontId="9" fillId="2" borderId="0" xfId="0" applyFont="1" applyFill="1" applyAlignment="1">
      <alignment wrapText="1"/>
    </xf>
    <xf numFmtId="0" fontId="9" fillId="2" borderId="9" xfId="0" applyFont="1" applyFill="1" applyBorder="1" applyAlignment="1">
      <alignment wrapText="1"/>
    </xf>
    <xf numFmtId="0" fontId="9" fillId="2" borderId="10" xfId="0" applyFont="1" applyFill="1" applyBorder="1" applyAlignment="1">
      <alignment wrapText="1"/>
    </xf>
    <xf numFmtId="0" fontId="9" fillId="2" borderId="11" xfId="0" applyFont="1" applyFill="1" applyBorder="1" applyAlignment="1">
      <alignment wrapText="1"/>
    </xf>
    <xf numFmtId="0" fontId="9" fillId="2" borderId="12" xfId="0" applyFont="1" applyFill="1" applyBorder="1" applyAlignment="1">
      <alignment wrapText="1"/>
    </xf>
    <xf numFmtId="0" fontId="11" fillId="2" borderId="5" xfId="0" applyFont="1" applyFill="1" applyBorder="1"/>
    <xf numFmtId="0" fontId="11" fillId="2" borderId="6" xfId="0" applyFont="1" applyFill="1" applyBorder="1"/>
    <xf numFmtId="0" fontId="9" fillId="2" borderId="6" xfId="0" applyFont="1" applyFill="1" applyBorder="1"/>
    <xf numFmtId="0" fontId="9" fillId="2" borderId="7" xfId="0" applyFont="1" applyFill="1" applyBorder="1"/>
    <xf numFmtId="0" fontId="9" fillId="2" borderId="8" xfId="0" applyFont="1" applyFill="1" applyBorder="1"/>
    <xf numFmtId="0" fontId="9" fillId="2" borderId="0" xfId="0" applyFont="1" applyFill="1"/>
    <xf numFmtId="0" fontId="9" fillId="2" borderId="9" xfId="0" applyFont="1" applyFill="1" applyBorder="1"/>
    <xf numFmtId="0" fontId="9" fillId="2" borderId="10" xfId="0" applyFont="1" applyFill="1" applyBorder="1"/>
    <xf numFmtId="0" fontId="9" fillId="2" borderId="11" xfId="0" applyFont="1" applyFill="1" applyBorder="1"/>
    <xf numFmtId="0" fontId="9" fillId="2" borderId="12" xfId="0" applyFont="1" applyFill="1" applyBorder="1"/>
    <xf numFmtId="0" fontId="11" fillId="0" borderId="16" xfId="0" applyFont="1" applyBorder="1"/>
    <xf numFmtId="0" fontId="9" fillId="3" borderId="6" xfId="0" applyFont="1" applyFill="1" applyBorder="1" applyAlignment="1">
      <alignment wrapText="1"/>
    </xf>
    <xf numFmtId="0" fontId="9" fillId="3" borderId="7" xfId="0" applyFont="1" applyFill="1" applyBorder="1" applyAlignment="1">
      <alignment wrapText="1"/>
    </xf>
    <xf numFmtId="0" fontId="9" fillId="2" borderId="1" xfId="0" applyFont="1" applyFill="1" applyBorder="1"/>
    <xf numFmtId="0" fontId="9" fillId="2" borderId="19" xfId="0" applyFont="1" applyFill="1" applyBorder="1"/>
    <xf numFmtId="0" fontId="9" fillId="2" borderId="20" xfId="0" applyFont="1" applyFill="1" applyBorder="1"/>
    <xf numFmtId="0" fontId="11" fillId="0" borderId="24" xfId="0" applyFont="1" applyBorder="1"/>
    <xf numFmtId="0" fontId="9" fillId="2" borderId="14" xfId="0" applyFont="1" applyFill="1" applyBorder="1" applyAlignment="1">
      <alignment wrapText="1"/>
    </xf>
    <xf numFmtId="0" fontId="9" fillId="2" borderId="16" xfId="0" applyFont="1" applyFill="1" applyBorder="1"/>
    <xf numFmtId="0" fontId="9" fillId="5" borderId="21" xfId="0" applyFont="1" applyFill="1" applyBorder="1"/>
    <xf numFmtId="0" fontId="4" fillId="5" borderId="3" xfId="0" applyFont="1" applyFill="1" applyBorder="1" applyAlignment="1">
      <alignment wrapText="1"/>
    </xf>
    <xf numFmtId="0" fontId="9" fillId="4" borderId="0" xfId="0" applyFont="1" applyFill="1" applyAlignment="1">
      <alignment horizontal="left" wrapText="1"/>
    </xf>
    <xf numFmtId="0" fontId="15" fillId="0" borderId="0" xfId="0" applyFont="1"/>
    <xf numFmtId="0" fontId="16" fillId="0" borderId="0" xfId="0" applyFont="1"/>
    <xf numFmtId="165" fontId="9" fillId="2" borderId="19" xfId="1" applyNumberFormat="1" applyFont="1" applyFill="1" applyBorder="1"/>
    <xf numFmtId="165" fontId="9" fillId="2" borderId="20" xfId="1" applyNumberFormat="1" applyFont="1" applyFill="1" applyBorder="1"/>
    <xf numFmtId="0" fontId="9" fillId="3" borderId="19" xfId="0" applyFont="1" applyFill="1" applyBorder="1" applyProtection="1">
      <protection locked="0"/>
    </xf>
    <xf numFmtId="0" fontId="9" fillId="6" borderId="22" xfId="0" applyFont="1" applyFill="1" applyBorder="1" applyProtection="1">
      <protection locked="0"/>
    </xf>
    <xf numFmtId="0" fontId="9" fillId="6" borderId="21" xfId="0" applyFont="1" applyFill="1" applyBorder="1" applyProtection="1">
      <protection locked="0"/>
    </xf>
    <xf numFmtId="165" fontId="9" fillId="3" borderId="19" xfId="1" applyNumberFormat="1" applyFont="1" applyFill="1" applyBorder="1" applyProtection="1">
      <protection locked="0"/>
    </xf>
    <xf numFmtId="165" fontId="9" fillId="2" borderId="17" xfId="0" applyNumberFormat="1" applyFont="1" applyFill="1" applyBorder="1" applyAlignment="1">
      <alignment wrapText="1"/>
    </xf>
    <xf numFmtId="165" fontId="9" fillId="2" borderId="23" xfId="0" applyNumberFormat="1" applyFont="1" applyFill="1" applyBorder="1"/>
    <xf numFmtId="0" fontId="4" fillId="6" borderId="3" xfId="0" applyFont="1" applyFill="1" applyBorder="1" applyAlignment="1">
      <alignment wrapText="1"/>
    </xf>
    <xf numFmtId="9" fontId="9" fillId="2" borderId="19" xfId="2" applyFont="1" applyFill="1" applyBorder="1"/>
    <xf numFmtId="9" fontId="9" fillId="2" borderId="20" xfId="2" applyFont="1" applyFill="1" applyBorder="1"/>
    <xf numFmtId="0" fontId="17" fillId="0" borderId="0" xfId="0" applyFont="1" applyAlignment="1" applyProtection="1">
      <alignment horizontal="right"/>
      <protection locked="0"/>
    </xf>
    <xf numFmtId="0" fontId="9" fillId="2" borderId="0" xfId="0" applyFont="1" applyFill="1" applyAlignment="1">
      <alignment horizontal="left" wrapText="1"/>
    </xf>
    <xf numFmtId="0" fontId="11" fillId="0" borderId="0" xfId="0" applyFont="1"/>
    <xf numFmtId="165" fontId="9" fillId="0" borderId="0" xfId="1" applyNumberFormat="1" applyFont="1" applyFill="1" applyBorder="1"/>
    <xf numFmtId="165" fontId="9" fillId="3" borderId="19" xfId="1" applyNumberFormat="1" applyFont="1" applyFill="1" applyBorder="1"/>
    <xf numFmtId="0" fontId="9" fillId="0" borderId="0" xfId="1" applyNumberFormat="1" applyFont="1" applyFill="1" applyBorder="1"/>
    <xf numFmtId="0" fontId="11" fillId="0" borderId="26" xfId="0" applyFont="1" applyBorder="1"/>
    <xf numFmtId="0" fontId="11" fillId="5" borderId="21" xfId="0" applyFont="1" applyFill="1" applyBorder="1"/>
    <xf numFmtId="165" fontId="9" fillId="5" borderId="21" xfId="1" applyNumberFormat="1" applyFont="1" applyFill="1" applyBorder="1"/>
    <xf numFmtId="0" fontId="9" fillId="2" borderId="17" xfId="0" applyFont="1" applyFill="1" applyBorder="1"/>
    <xf numFmtId="0" fontId="9" fillId="0" borderId="22" xfId="0" applyFont="1" applyBorder="1"/>
    <xf numFmtId="0" fontId="9" fillId="2" borderId="22" xfId="0" applyFont="1" applyFill="1" applyBorder="1"/>
    <xf numFmtId="0" fontId="9" fillId="3" borderId="23" xfId="0" applyFont="1" applyFill="1" applyBorder="1" applyAlignment="1" applyProtection="1">
      <alignment horizontal="left" wrapText="1"/>
      <protection locked="0"/>
    </xf>
    <xf numFmtId="0" fontId="9" fillId="3" borderId="0" xfId="0" applyFont="1" applyFill="1" applyAlignment="1" applyProtection="1">
      <alignment horizontal="left" wrapText="1"/>
      <protection locked="0"/>
    </xf>
    <xf numFmtId="0" fontId="9" fillId="3" borderId="11" xfId="0" applyFont="1" applyFill="1" applyBorder="1" applyAlignment="1" applyProtection="1">
      <alignment horizontal="left" wrapText="1"/>
      <protection locked="0"/>
    </xf>
    <xf numFmtId="0" fontId="9" fillId="3" borderId="12" xfId="0" applyFont="1" applyFill="1" applyBorder="1" applyAlignment="1" applyProtection="1">
      <alignment horizontal="left" wrapText="1"/>
      <protection locked="0"/>
    </xf>
    <xf numFmtId="0" fontId="9" fillId="3" borderId="0" xfId="0" applyFont="1" applyFill="1" applyAlignment="1" applyProtection="1">
      <alignment horizontal="center" wrapText="1"/>
      <protection locked="0"/>
    </xf>
    <xf numFmtId="0" fontId="9" fillId="3" borderId="9" xfId="0" applyFont="1" applyFill="1" applyBorder="1" applyAlignment="1" applyProtection="1">
      <alignment horizontal="center" wrapText="1"/>
      <protection locked="0"/>
    </xf>
    <xf numFmtId="0" fontId="9" fillId="3" borderId="5" xfId="0" applyFont="1" applyFill="1" applyBorder="1" applyAlignment="1" applyProtection="1">
      <alignment horizontal="left"/>
      <protection locked="0"/>
    </xf>
    <xf numFmtId="14" fontId="9" fillId="3" borderId="17" xfId="0" applyNumberFormat="1" applyFont="1" applyFill="1" applyBorder="1" applyAlignment="1" applyProtection="1">
      <alignment horizontal="left" wrapText="1"/>
      <protection locked="0"/>
    </xf>
    <xf numFmtId="0" fontId="7" fillId="7" borderId="5" xfId="0" applyFont="1" applyFill="1" applyBorder="1"/>
    <xf numFmtId="165" fontId="9" fillId="7" borderId="6" xfId="1" applyNumberFormat="1" applyFont="1" applyFill="1" applyBorder="1"/>
    <xf numFmtId="9" fontId="9" fillId="7" borderId="7" xfId="2" applyFont="1" applyFill="1" applyBorder="1"/>
    <xf numFmtId="0" fontId="9" fillId="2" borderId="13" xfId="0" applyFont="1" applyFill="1" applyBorder="1"/>
    <xf numFmtId="165" fontId="9" fillId="3" borderId="18" xfId="1" applyNumberFormat="1" applyFont="1" applyFill="1" applyBorder="1"/>
    <xf numFmtId="165" fontId="9" fillId="2" borderId="18" xfId="1" applyNumberFormat="1" applyFont="1" applyFill="1" applyBorder="1"/>
    <xf numFmtId="0" fontId="10" fillId="0" borderId="24" xfId="0" applyFont="1" applyBorder="1"/>
    <xf numFmtId="165" fontId="9" fillId="0" borderId="28" xfId="1" applyNumberFormat="1" applyFont="1" applyFill="1" applyBorder="1"/>
    <xf numFmtId="0" fontId="9" fillId="0" borderId="29" xfId="1" applyNumberFormat="1" applyFont="1" applyFill="1" applyBorder="1"/>
    <xf numFmtId="165" fontId="9" fillId="3" borderId="18" xfId="1" applyNumberFormat="1" applyFont="1" applyFill="1" applyBorder="1" applyProtection="1">
      <protection locked="0"/>
    </xf>
    <xf numFmtId="9" fontId="9" fillId="2" borderId="18" xfId="2" applyFont="1" applyFill="1" applyBorder="1"/>
    <xf numFmtId="0" fontId="9" fillId="0" borderId="24" xfId="0" applyFont="1" applyBorder="1"/>
    <xf numFmtId="0" fontId="9" fillId="0" borderId="21" xfId="0" applyFont="1" applyBorder="1" applyAlignment="1">
      <alignment horizontal="center" vertical="top"/>
    </xf>
    <xf numFmtId="9" fontId="9" fillId="5" borderId="18" xfId="2" applyFont="1" applyFill="1" applyBorder="1"/>
    <xf numFmtId="9" fontId="9" fillId="5" borderId="25" xfId="2" applyFont="1" applyFill="1" applyBorder="1"/>
    <xf numFmtId="0" fontId="11" fillId="8" borderId="0" xfId="0" applyFont="1" applyFill="1"/>
    <xf numFmtId="165" fontId="9" fillId="8" borderId="0" xfId="1" applyNumberFormat="1" applyFont="1" applyFill="1" applyBorder="1"/>
    <xf numFmtId="165" fontId="9" fillId="2" borderId="17" xfId="1" applyNumberFormat="1" applyFont="1" applyFill="1" applyBorder="1" applyAlignment="1">
      <alignment wrapText="1"/>
    </xf>
    <xf numFmtId="165" fontId="9" fillId="6" borderId="22" xfId="1" applyNumberFormat="1" applyFont="1" applyFill="1" applyBorder="1" applyProtection="1">
      <protection locked="0"/>
    </xf>
    <xf numFmtId="165" fontId="9" fillId="2" borderId="23" xfId="1" applyNumberFormat="1" applyFont="1" applyFill="1" applyBorder="1"/>
    <xf numFmtId="165" fontId="9" fillId="6" borderId="21" xfId="1" applyNumberFormat="1" applyFont="1" applyFill="1" applyBorder="1" applyProtection="1">
      <protection locked="0"/>
    </xf>
    <xf numFmtId="165" fontId="11" fillId="2" borderId="20" xfId="1" applyNumberFormat="1" applyFont="1" applyFill="1" applyBorder="1"/>
    <xf numFmtId="9" fontId="11" fillId="2" borderId="19" xfId="2" applyFont="1" applyFill="1" applyBorder="1"/>
    <xf numFmtId="165" fontId="11" fillId="5" borderId="21" xfId="1" applyNumberFormat="1" applyFont="1" applyFill="1" applyBorder="1"/>
    <xf numFmtId="165" fontId="11" fillId="5" borderId="27" xfId="1" applyNumberFormat="1" applyFont="1" applyFill="1" applyBorder="1"/>
    <xf numFmtId="165" fontId="11" fillId="2" borderId="27" xfId="1" applyNumberFormat="1" applyFont="1" applyFill="1" applyBorder="1"/>
    <xf numFmtId="9" fontId="11" fillId="5" borderId="17" xfId="2" applyFont="1" applyFill="1" applyBorder="1"/>
    <xf numFmtId="14" fontId="9" fillId="3" borderId="7" xfId="0" applyNumberFormat="1" applyFont="1" applyFill="1" applyBorder="1" applyAlignment="1" applyProtection="1">
      <alignment horizontal="left" wrapText="1"/>
      <protection locked="0"/>
    </xf>
    <xf numFmtId="0" fontId="9" fillId="0" borderId="23" xfId="0" applyFont="1" applyBorder="1"/>
    <xf numFmtId="0" fontId="9" fillId="2" borderId="5" xfId="0" applyFont="1" applyFill="1" applyBorder="1"/>
    <xf numFmtId="0" fontId="9" fillId="4" borderId="6" xfId="0" applyFont="1" applyFill="1" applyBorder="1" applyAlignment="1">
      <alignment wrapText="1"/>
    </xf>
    <xf numFmtId="0" fontId="9" fillId="0" borderId="8" xfId="0" applyFont="1" applyBorder="1"/>
    <xf numFmtId="0" fontId="9" fillId="0" borderId="5" xfId="0" applyFont="1" applyBorder="1"/>
    <xf numFmtId="0" fontId="9" fillId="3" borderId="6" xfId="0" applyFont="1" applyFill="1" applyBorder="1" applyAlignment="1" applyProtection="1">
      <alignment horizontal="left" wrapText="1"/>
      <protection locked="0"/>
    </xf>
    <xf numFmtId="0" fontId="9" fillId="3" borderId="7" xfId="0" applyFont="1" applyFill="1" applyBorder="1" applyAlignment="1" applyProtection="1">
      <alignment horizontal="left" wrapText="1"/>
      <protection locked="0"/>
    </xf>
    <xf numFmtId="0" fontId="19" fillId="8" borderId="0" xfId="0" applyFont="1" applyFill="1"/>
    <xf numFmtId="0" fontId="9" fillId="8" borderId="0" xfId="0" applyFont="1" applyFill="1"/>
    <xf numFmtId="0" fontId="10" fillId="8" borderId="0" xfId="0" applyFont="1" applyFill="1"/>
    <xf numFmtId="0" fontId="7" fillId="8" borderId="5" xfId="0" applyFont="1" applyFill="1" applyBorder="1"/>
    <xf numFmtId="165" fontId="9" fillId="8" borderId="6" xfId="1" applyNumberFormat="1" applyFont="1" applyFill="1" applyBorder="1"/>
    <xf numFmtId="9" fontId="9" fillId="8" borderId="7" xfId="2" applyFont="1" applyFill="1" applyBorder="1"/>
    <xf numFmtId="9" fontId="9" fillId="8" borderId="0" xfId="2" applyFont="1" applyFill="1" applyBorder="1"/>
    <xf numFmtId="0" fontId="7" fillId="9" borderId="5" xfId="0" applyFont="1" applyFill="1" applyBorder="1"/>
    <xf numFmtId="165" fontId="9" fillId="9" borderId="6" xfId="1" applyNumberFormat="1" applyFont="1" applyFill="1" applyBorder="1"/>
    <xf numFmtId="9" fontId="9" fillId="9" borderId="7" xfId="2" applyFont="1" applyFill="1" applyBorder="1"/>
    <xf numFmtId="0" fontId="10" fillId="10" borderId="24" xfId="0" applyFont="1" applyFill="1" applyBorder="1"/>
    <xf numFmtId="165" fontId="9" fillId="10" borderId="28" xfId="1" applyNumberFormat="1" applyFont="1" applyFill="1" applyBorder="1"/>
    <xf numFmtId="0" fontId="9" fillId="10" borderId="29" xfId="1" applyNumberFormat="1" applyFont="1" applyFill="1" applyBorder="1"/>
    <xf numFmtId="10" fontId="0" fillId="0" borderId="0" xfId="0" applyNumberFormat="1"/>
    <xf numFmtId="165" fontId="9" fillId="11" borderId="18" xfId="1" applyNumberFormat="1" applyFont="1" applyFill="1" applyBorder="1"/>
    <xf numFmtId="0" fontId="0" fillId="0" borderId="21" xfId="0" applyBorder="1"/>
    <xf numFmtId="0" fontId="10" fillId="7" borderId="24" xfId="0" applyFont="1" applyFill="1" applyBorder="1"/>
    <xf numFmtId="165" fontId="9" fillId="7" borderId="28" xfId="1" applyNumberFormat="1" applyFont="1" applyFill="1" applyBorder="1"/>
    <xf numFmtId="0" fontId="9" fillId="7" borderId="29" xfId="1" applyNumberFormat="1" applyFont="1" applyFill="1" applyBorder="1"/>
    <xf numFmtId="9" fontId="9" fillId="9" borderId="6" xfId="2" applyFont="1" applyFill="1" applyBorder="1"/>
    <xf numFmtId="0" fontId="10" fillId="10" borderId="10" xfId="0" applyFont="1" applyFill="1" applyBorder="1"/>
    <xf numFmtId="165" fontId="9" fillId="10" borderId="11" xfId="1" applyNumberFormat="1" applyFont="1" applyFill="1" applyBorder="1"/>
    <xf numFmtId="0" fontId="9" fillId="10" borderId="11" xfId="1" applyNumberFormat="1" applyFont="1" applyFill="1" applyBorder="1"/>
    <xf numFmtId="0" fontId="9" fillId="10" borderId="12" xfId="1" applyNumberFormat="1" applyFont="1" applyFill="1" applyBorder="1"/>
    <xf numFmtId="0" fontId="17" fillId="5" borderId="21" xfId="0" applyFont="1" applyFill="1" applyBorder="1" applyAlignment="1" applyProtection="1">
      <alignment horizontal="right"/>
      <protection locked="0"/>
    </xf>
    <xf numFmtId="0" fontId="0" fillId="5" borderId="0" xfId="0" applyFill="1"/>
    <xf numFmtId="0" fontId="10" fillId="0" borderId="8" xfId="0" applyFont="1" applyBorder="1"/>
    <xf numFmtId="165" fontId="9" fillId="5" borderId="0" xfId="1" applyNumberFormat="1" applyFont="1" applyFill="1" applyBorder="1"/>
    <xf numFmtId="165" fontId="9" fillId="9" borderId="1" xfId="1" applyNumberFormat="1" applyFont="1" applyFill="1" applyBorder="1"/>
    <xf numFmtId="0" fontId="9" fillId="9" borderId="30" xfId="0" applyFont="1" applyFill="1" applyBorder="1"/>
    <xf numFmtId="165" fontId="17" fillId="9" borderId="31" xfId="0" applyNumberFormat="1" applyFont="1" applyFill="1" applyBorder="1" applyAlignment="1" applyProtection="1">
      <alignment horizontal="right"/>
      <protection locked="0"/>
    </xf>
    <xf numFmtId="0" fontId="9" fillId="9" borderId="32" xfId="0" applyFont="1" applyFill="1" applyBorder="1"/>
    <xf numFmtId="165" fontId="9" fillId="9" borderId="2" xfId="1" applyNumberFormat="1" applyFont="1" applyFill="1" applyBorder="1"/>
    <xf numFmtId="165" fontId="17" fillId="9" borderId="33" xfId="0" applyNumberFormat="1" applyFont="1" applyFill="1" applyBorder="1" applyAlignment="1" applyProtection="1">
      <alignment horizontal="right"/>
      <protection locked="0"/>
    </xf>
    <xf numFmtId="0" fontId="11" fillId="9" borderId="34" xfId="0" applyFont="1" applyFill="1" applyBorder="1"/>
    <xf numFmtId="165" fontId="9" fillId="9" borderId="35" xfId="0" applyNumberFormat="1" applyFont="1" applyFill="1" applyBorder="1"/>
    <xf numFmtId="165" fontId="17" fillId="9" borderId="36" xfId="0" applyNumberFormat="1" applyFont="1" applyFill="1" applyBorder="1" applyAlignment="1" applyProtection="1">
      <alignment horizontal="right"/>
      <protection locked="0"/>
    </xf>
    <xf numFmtId="0" fontId="9" fillId="9" borderId="37" xfId="0" applyFont="1" applyFill="1" applyBorder="1"/>
    <xf numFmtId="165" fontId="9" fillId="9" borderId="4" xfId="1" applyNumberFormat="1" applyFont="1" applyFill="1" applyBorder="1"/>
    <xf numFmtId="165" fontId="17" fillId="9" borderId="38" xfId="0" applyNumberFormat="1" applyFont="1" applyFill="1" applyBorder="1" applyAlignment="1" applyProtection="1">
      <alignment horizontal="right"/>
      <protection locked="0"/>
    </xf>
    <xf numFmtId="0" fontId="11" fillId="9" borderId="35" xfId="0" applyFont="1" applyFill="1" applyBorder="1"/>
    <xf numFmtId="0" fontId="11" fillId="9" borderId="36" xfId="0" applyFont="1" applyFill="1" applyBorder="1"/>
    <xf numFmtId="0" fontId="11" fillId="5" borderId="0" xfId="0" applyFont="1" applyFill="1"/>
    <xf numFmtId="165" fontId="9" fillId="0" borderId="0" xfId="0" applyNumberFormat="1" applyFont="1"/>
    <xf numFmtId="165" fontId="17" fillId="0" borderId="0" xfId="0" applyNumberFormat="1" applyFont="1" applyAlignment="1" applyProtection="1">
      <alignment horizontal="right"/>
      <protection locked="0"/>
    </xf>
    <xf numFmtId="9" fontId="11" fillId="2" borderId="27" xfId="2" applyFont="1" applyFill="1" applyBorder="1"/>
    <xf numFmtId="0" fontId="11" fillId="5" borderId="24" xfId="0" applyFont="1" applyFill="1" applyBorder="1"/>
    <xf numFmtId="165" fontId="9" fillId="6" borderId="18" xfId="1" applyNumberFormat="1" applyFont="1" applyFill="1" applyBorder="1" applyProtection="1">
      <protection locked="0"/>
    </xf>
    <xf numFmtId="0" fontId="11" fillId="6" borderId="0" xfId="0" applyFont="1" applyFill="1"/>
    <xf numFmtId="165" fontId="9" fillId="6" borderId="0" xfId="1" applyNumberFormat="1" applyFont="1" applyFill="1" applyBorder="1"/>
    <xf numFmtId="0" fontId="9" fillId="6" borderId="0" xfId="1" applyNumberFormat="1" applyFont="1" applyFill="1" applyBorder="1"/>
    <xf numFmtId="165" fontId="11" fillId="6" borderId="0" xfId="1" applyNumberFormat="1" applyFont="1" applyFill="1" applyBorder="1"/>
    <xf numFmtId="165" fontId="9" fillId="6" borderId="18" xfId="1" applyNumberFormat="1" applyFont="1" applyFill="1" applyBorder="1"/>
    <xf numFmtId="165" fontId="9" fillId="6" borderId="19" xfId="1" applyNumberFormat="1" applyFont="1" applyFill="1" applyBorder="1"/>
    <xf numFmtId="165" fontId="9" fillId="5" borderId="18" xfId="1" applyNumberFormat="1" applyFont="1" applyFill="1" applyBorder="1"/>
    <xf numFmtId="0" fontId="9" fillId="0" borderId="26" xfId="0" applyFont="1" applyBorder="1"/>
    <xf numFmtId="9" fontId="9" fillId="5" borderId="22" xfId="2" applyFont="1" applyFill="1" applyBorder="1"/>
    <xf numFmtId="165" fontId="9" fillId="2" borderId="21" xfId="1" applyNumberFormat="1" applyFont="1" applyFill="1" applyBorder="1"/>
    <xf numFmtId="9" fontId="9" fillId="5" borderId="21" xfId="2" applyFont="1" applyFill="1" applyBorder="1"/>
    <xf numFmtId="165" fontId="9" fillId="6" borderId="27" xfId="1" applyNumberFormat="1" applyFont="1" applyFill="1" applyBorder="1"/>
    <xf numFmtId="0" fontId="11" fillId="0" borderId="8" xfId="0" applyFont="1" applyBorder="1"/>
    <xf numFmtId="0" fontId="9" fillId="2" borderId="14" xfId="0" applyFont="1" applyFill="1" applyBorder="1"/>
    <xf numFmtId="165" fontId="9" fillId="5" borderId="25" xfId="1" applyNumberFormat="1" applyFont="1" applyFill="1" applyBorder="1"/>
    <xf numFmtId="165" fontId="9" fillId="2" borderId="25" xfId="1" applyNumberFormat="1" applyFont="1" applyFill="1" applyBorder="1"/>
    <xf numFmtId="0" fontId="11" fillId="5" borderId="16" xfId="0" applyFont="1" applyFill="1" applyBorder="1"/>
    <xf numFmtId="165" fontId="9" fillId="5" borderId="20" xfId="1" applyNumberFormat="1" applyFont="1" applyFill="1" applyBorder="1"/>
    <xf numFmtId="9" fontId="9" fillId="5" borderId="23" xfId="2" applyFont="1" applyFill="1" applyBorder="1"/>
    <xf numFmtId="0" fontId="9" fillId="3" borderId="8" xfId="0" applyFont="1" applyFill="1" applyBorder="1" applyAlignment="1" applyProtection="1">
      <alignment horizontal="left" wrapText="1"/>
      <protection locked="0"/>
    </xf>
    <xf numFmtId="0" fontId="9" fillId="3" borderId="9" xfId="0" applyFont="1" applyFill="1" applyBorder="1" applyAlignment="1" applyProtection="1">
      <alignment horizontal="left" wrapText="1"/>
      <protection locked="0"/>
    </xf>
    <xf numFmtId="165" fontId="9" fillId="5" borderId="21" xfId="1" applyNumberFormat="1" applyFont="1" applyFill="1" applyBorder="1" applyProtection="1">
      <protection locked="0"/>
    </xf>
    <xf numFmtId="165" fontId="9" fillId="2" borderId="18" xfId="1" applyNumberFormat="1" applyFont="1" applyFill="1" applyBorder="1" applyProtection="1">
      <protection locked="0"/>
    </xf>
    <xf numFmtId="9" fontId="9" fillId="5" borderId="18" xfId="2" applyFont="1" applyFill="1" applyBorder="1" applyProtection="1">
      <protection locked="0"/>
    </xf>
    <xf numFmtId="165" fontId="9" fillId="2" borderId="19" xfId="1" applyNumberFormat="1" applyFont="1" applyFill="1" applyBorder="1" applyProtection="1">
      <protection locked="0"/>
    </xf>
    <xf numFmtId="165" fontId="9" fillId="2" borderId="27" xfId="1" applyNumberFormat="1" applyFont="1" applyFill="1" applyBorder="1" applyProtection="1">
      <protection locked="0"/>
    </xf>
    <xf numFmtId="9" fontId="9" fillId="5" borderId="22" xfId="2" applyFont="1" applyFill="1" applyBorder="1" applyProtection="1">
      <protection locked="0"/>
    </xf>
    <xf numFmtId="165" fontId="9" fillId="2" borderId="21" xfId="1" applyNumberFormat="1" applyFont="1" applyFill="1" applyBorder="1" applyProtection="1">
      <protection locked="0"/>
    </xf>
    <xf numFmtId="9" fontId="9" fillId="5" borderId="21" xfId="2" applyFont="1" applyFill="1" applyBorder="1" applyProtection="1">
      <protection locked="0"/>
    </xf>
    <xf numFmtId="165" fontId="9" fillId="6" borderId="19" xfId="1" applyNumberFormat="1" applyFont="1" applyFill="1" applyBorder="1" applyProtection="1">
      <protection locked="0"/>
    </xf>
    <xf numFmtId="165" fontId="9" fillId="6" borderId="27" xfId="1" applyNumberFormat="1" applyFont="1" applyFill="1" applyBorder="1" applyProtection="1">
      <protection locked="0"/>
    </xf>
    <xf numFmtId="0" fontId="9" fillId="3" borderId="6" xfId="0" applyFont="1" applyFill="1" applyBorder="1" applyAlignment="1" applyProtection="1">
      <alignment wrapText="1"/>
      <protection locked="0"/>
    </xf>
    <xf numFmtId="0" fontId="9" fillId="3" borderId="7" xfId="0" applyFont="1" applyFill="1" applyBorder="1" applyAlignment="1" applyProtection="1">
      <alignment wrapText="1"/>
      <protection locked="0"/>
    </xf>
    <xf numFmtId="0" fontId="9" fillId="3" borderId="0" xfId="0" applyFont="1" applyFill="1" applyAlignment="1" applyProtection="1">
      <alignment wrapText="1"/>
      <protection locked="0"/>
    </xf>
    <xf numFmtId="0" fontId="9" fillId="3" borderId="8" xfId="0" applyFont="1" applyFill="1" applyBorder="1" applyAlignment="1" applyProtection="1">
      <alignment wrapText="1"/>
      <protection locked="0"/>
    </xf>
    <xf numFmtId="0" fontId="8" fillId="0" borderId="0" xfId="0" applyFont="1" applyAlignment="1">
      <alignment horizontal="center" wrapText="1"/>
    </xf>
    <xf numFmtId="0" fontId="0" fillId="2" borderId="0" xfId="0" applyFill="1"/>
    <xf numFmtId="165" fontId="9" fillId="5" borderId="17" xfId="0" applyNumberFormat="1" applyFont="1" applyFill="1" applyBorder="1" applyAlignment="1">
      <alignment wrapText="1"/>
    </xf>
    <xf numFmtId="165" fontId="9" fillId="5" borderId="23" xfId="0" applyNumberFormat="1" applyFont="1" applyFill="1" applyBorder="1"/>
    <xf numFmtId="0" fontId="8" fillId="0" borderId="0" xfId="0" applyFont="1" applyAlignment="1">
      <alignment horizontal="center" wrapText="1"/>
    </xf>
    <xf numFmtId="0" fontId="10" fillId="0" borderId="0" xfId="0" applyFont="1" applyAlignment="1">
      <alignment horizontal="center"/>
    </xf>
    <xf numFmtId="0" fontId="21" fillId="3" borderId="0" xfId="3" applyFill="1" applyBorder="1" applyAlignment="1" applyProtection="1">
      <alignment horizontal="left" wrapText="1"/>
      <protection locked="0"/>
    </xf>
    <xf numFmtId="0" fontId="9" fillId="3" borderId="9" xfId="0" applyFont="1" applyFill="1" applyBorder="1" applyAlignment="1" applyProtection="1">
      <alignment horizontal="left" wrapText="1"/>
      <protection locked="0"/>
    </xf>
    <xf numFmtId="0" fontId="9" fillId="3" borderId="0" xfId="0" applyFont="1" applyFill="1" applyAlignment="1" applyProtection="1">
      <alignment horizontal="left" wrapText="1"/>
      <protection locked="0"/>
    </xf>
    <xf numFmtId="0" fontId="9" fillId="3" borderId="10" xfId="0" applyFont="1" applyFill="1" applyBorder="1" applyAlignment="1" applyProtection="1">
      <alignment horizontal="left" wrapText="1"/>
      <protection locked="0"/>
    </xf>
    <xf numFmtId="0" fontId="9" fillId="3" borderId="11" xfId="0" applyFont="1" applyFill="1" applyBorder="1" applyAlignment="1" applyProtection="1">
      <alignment horizontal="left" wrapText="1"/>
      <protection locked="0"/>
    </xf>
    <xf numFmtId="0" fontId="9" fillId="3" borderId="12" xfId="0" applyFont="1" applyFill="1" applyBorder="1" applyAlignment="1" applyProtection="1">
      <alignment horizontal="left" wrapText="1"/>
      <protection locked="0"/>
    </xf>
    <xf numFmtId="0" fontId="9" fillId="3" borderId="0" xfId="0" applyFont="1" applyFill="1" applyAlignment="1" applyProtection="1">
      <alignment horizontal="center" wrapText="1"/>
      <protection locked="0"/>
    </xf>
    <xf numFmtId="0" fontId="9" fillId="3" borderId="9" xfId="0" applyFont="1" applyFill="1" applyBorder="1" applyAlignment="1" applyProtection="1">
      <alignment horizontal="center" wrapText="1"/>
      <protection locked="0"/>
    </xf>
    <xf numFmtId="0" fontId="9" fillId="2" borderId="0" xfId="0" applyFont="1" applyFill="1" applyAlignment="1">
      <alignment horizontal="left" wrapText="1"/>
    </xf>
    <xf numFmtId="0" fontId="10" fillId="0" borderId="0" xfId="0" applyFont="1" applyProtection="1"/>
    <xf numFmtId="0" fontId="9" fillId="2" borderId="5" xfId="0" applyFont="1" applyFill="1" applyBorder="1" applyProtection="1"/>
    <xf numFmtId="0" fontId="9" fillId="0" borderId="8" xfId="0" applyFont="1" applyBorder="1" applyProtection="1"/>
    <xf numFmtId="0" fontId="9" fillId="2" borderId="8" xfId="0" applyFont="1" applyFill="1" applyBorder="1" applyProtection="1"/>
    <xf numFmtId="0" fontId="9" fillId="2" borderId="10" xfId="0" applyFont="1" applyFill="1" applyBorder="1" applyProtection="1"/>
    <xf numFmtId="0" fontId="9" fillId="0" borderId="5" xfId="0" applyFont="1" applyBorder="1" applyProtection="1"/>
    <xf numFmtId="0" fontId="9" fillId="0" borderId="0" xfId="0" applyFont="1" applyProtection="1"/>
    <xf numFmtId="0" fontId="11" fillId="8" borderId="0" xfId="0" applyFont="1" applyFill="1" applyProtection="1"/>
    <xf numFmtId="0" fontId="10" fillId="8" borderId="0" xfId="0" applyFont="1" applyFill="1" applyProtection="1"/>
    <xf numFmtId="0" fontId="10" fillId="0" borderId="5" xfId="0" applyFont="1" applyBorder="1" applyProtection="1"/>
    <xf numFmtId="0" fontId="9" fillId="0" borderId="13" xfId="0" applyFont="1" applyBorder="1" applyProtection="1"/>
    <xf numFmtId="0" fontId="9" fillId="2" borderId="15" xfId="0" applyFont="1" applyFill="1" applyBorder="1" applyProtection="1"/>
    <xf numFmtId="0" fontId="9" fillId="0" borderId="15" xfId="0" applyFont="1" applyBorder="1" applyProtection="1"/>
    <xf numFmtId="0" fontId="9" fillId="2" borderId="19" xfId="0" applyFont="1" applyFill="1" applyBorder="1" applyProtection="1"/>
    <xf numFmtId="0" fontId="9" fillId="0" borderId="17" xfId="0" applyFont="1" applyBorder="1" applyProtection="1"/>
    <xf numFmtId="0" fontId="9" fillId="0" borderId="18" xfId="0" applyFont="1" applyBorder="1" applyAlignment="1" applyProtection="1">
      <alignment horizontal="center" vertical="top"/>
    </xf>
    <xf numFmtId="9" fontId="9" fillId="2" borderId="19" xfId="2" applyFont="1" applyFill="1" applyBorder="1" applyProtection="1"/>
    <xf numFmtId="9" fontId="9" fillId="2" borderId="20" xfId="2" applyFont="1" applyFill="1" applyBorder="1" applyProtection="1"/>
    <xf numFmtId="165" fontId="9" fillId="2" borderId="20" xfId="1" applyNumberFormat="1" applyFont="1" applyFill="1" applyBorder="1" applyProtection="1"/>
    <xf numFmtId="0" fontId="11" fillId="0" borderId="16" xfId="0" applyFont="1" applyBorder="1" applyProtection="1"/>
    <xf numFmtId="0" fontId="9" fillId="2" borderId="20" xfId="0" applyFont="1" applyFill="1" applyBorder="1" applyProtection="1"/>
    <xf numFmtId="0" fontId="10" fillId="0" borderId="24" xfId="0" applyFont="1" applyBorder="1" applyProtection="1"/>
    <xf numFmtId="0" fontId="9" fillId="2" borderId="13" xfId="0" applyFont="1" applyFill="1" applyBorder="1" applyProtection="1"/>
    <xf numFmtId="0" fontId="11" fillId="0" borderId="26" xfId="0" applyFont="1" applyBorder="1" applyProtection="1"/>
    <xf numFmtId="0" fontId="11" fillId="5" borderId="21" xfId="0" applyFont="1" applyFill="1" applyBorder="1" applyProtection="1"/>
    <xf numFmtId="165" fontId="11" fillId="5" borderId="27" xfId="1" applyNumberFormat="1" applyFont="1" applyFill="1" applyBorder="1" applyProtection="1"/>
    <xf numFmtId="165" fontId="9" fillId="2" borderId="18" xfId="1" applyNumberFormat="1" applyFont="1" applyFill="1" applyBorder="1" applyProtection="1"/>
    <xf numFmtId="165" fontId="11" fillId="5" borderId="21" xfId="1" applyNumberFormat="1" applyFont="1" applyFill="1" applyBorder="1" applyProtection="1"/>
    <xf numFmtId="9" fontId="9" fillId="5" borderId="18" xfId="2" applyFont="1" applyFill="1" applyBorder="1" applyProtection="1"/>
    <xf numFmtId="9" fontId="11" fillId="5" borderId="17" xfId="2" applyFont="1" applyFill="1" applyBorder="1" applyProtection="1"/>
    <xf numFmtId="0" fontId="11" fillId="6" borderId="0" xfId="0" applyFont="1" applyFill="1" applyProtection="1"/>
    <xf numFmtId="165" fontId="11" fillId="6" borderId="0" xfId="1" applyNumberFormat="1" applyFont="1" applyFill="1" applyBorder="1" applyProtection="1"/>
    <xf numFmtId="0" fontId="10" fillId="10" borderId="24" xfId="0" applyFont="1" applyFill="1" applyBorder="1" applyProtection="1"/>
    <xf numFmtId="0" fontId="9" fillId="0" borderId="26" xfId="0" applyFont="1" applyBorder="1" applyProtection="1"/>
    <xf numFmtId="0" fontId="11" fillId="0" borderId="24" xfId="0" applyFont="1" applyBorder="1" applyProtection="1"/>
    <xf numFmtId="0" fontId="10" fillId="0" borderId="8" xfId="0" applyFont="1" applyBorder="1" applyProtection="1"/>
    <xf numFmtId="0" fontId="11" fillId="9" borderId="34" xfId="0" applyFont="1" applyFill="1" applyBorder="1" applyProtection="1"/>
    <xf numFmtId="0" fontId="9" fillId="9" borderId="37" xfId="0" applyFont="1" applyFill="1" applyBorder="1" applyProtection="1"/>
    <xf numFmtId="0" fontId="9" fillId="9" borderId="30" xfId="0" applyFont="1" applyFill="1" applyBorder="1" applyProtection="1"/>
    <xf numFmtId="0" fontId="9" fillId="9" borderId="32" xfId="0" applyFont="1" applyFill="1" applyBorder="1" applyProtection="1"/>
    <xf numFmtId="165" fontId="9" fillId="5" borderId="21" xfId="1" applyNumberFormat="1" applyFont="1" applyFill="1" applyBorder="1" applyProtection="1"/>
    <xf numFmtId="165" fontId="9" fillId="2" borderId="21" xfId="1" applyNumberFormat="1" applyFont="1" applyFill="1" applyBorder="1" applyProtection="1"/>
    <xf numFmtId="9" fontId="9" fillId="5" borderId="21" xfId="2" applyFont="1" applyFill="1" applyBorder="1" applyProtection="1"/>
    <xf numFmtId="9" fontId="9" fillId="5" borderId="22" xfId="2" applyFont="1" applyFill="1" applyBorder="1" applyProtection="1"/>
    <xf numFmtId="0" fontId="11" fillId="9" borderId="35" xfId="0" applyFont="1" applyFill="1" applyBorder="1" applyProtection="1"/>
    <xf numFmtId="0" fontId="11" fillId="9" borderId="36" xfId="0" applyFont="1" applyFill="1" applyBorder="1" applyProtection="1"/>
    <xf numFmtId="165" fontId="9" fillId="9" borderId="4" xfId="1" applyNumberFormat="1" applyFont="1" applyFill="1" applyBorder="1" applyProtection="1"/>
    <xf numFmtId="165" fontId="17" fillId="9" borderId="38" xfId="0" applyNumberFormat="1" applyFont="1" applyFill="1" applyBorder="1" applyAlignment="1" applyProtection="1">
      <alignment horizontal="right"/>
    </xf>
    <xf numFmtId="165" fontId="9" fillId="9" borderId="35" xfId="0" applyNumberFormat="1" applyFont="1" applyFill="1" applyBorder="1" applyProtection="1"/>
    <xf numFmtId="165" fontId="17" fillId="9" borderId="36" xfId="0" applyNumberFormat="1" applyFont="1" applyFill="1" applyBorder="1" applyAlignment="1" applyProtection="1">
      <alignment horizontal="right"/>
    </xf>
    <xf numFmtId="0" fontId="0" fillId="0" borderId="0" xfId="0" applyProtection="1"/>
    <xf numFmtId="0" fontId="10" fillId="2" borderId="5" xfId="0" applyFont="1" applyFill="1" applyBorder="1" applyAlignment="1" applyProtection="1">
      <alignment wrapText="1"/>
    </xf>
    <xf numFmtId="0" fontId="9" fillId="2" borderId="6" xfId="0" applyFont="1" applyFill="1" applyBorder="1" applyAlignment="1" applyProtection="1">
      <alignment wrapText="1"/>
    </xf>
    <xf numFmtId="0" fontId="9" fillId="2" borderId="7" xfId="0" applyFont="1" applyFill="1" applyBorder="1" applyAlignment="1" applyProtection="1">
      <alignment wrapText="1"/>
    </xf>
    <xf numFmtId="0" fontId="9" fillId="2" borderId="8" xfId="0" applyFont="1" applyFill="1" applyBorder="1" applyAlignment="1" applyProtection="1">
      <alignment wrapText="1"/>
    </xf>
    <xf numFmtId="0" fontId="9" fillId="2" borderId="0" xfId="0" applyFont="1" applyFill="1" applyAlignment="1" applyProtection="1">
      <alignment wrapText="1"/>
    </xf>
    <xf numFmtId="0" fontId="9" fillId="2" borderId="9" xfId="0" applyFont="1" applyFill="1" applyBorder="1" applyAlignment="1" applyProtection="1">
      <alignment wrapText="1"/>
    </xf>
    <xf numFmtId="0" fontId="9" fillId="2" borderId="10" xfId="0" applyFont="1" applyFill="1" applyBorder="1" applyAlignment="1" applyProtection="1">
      <alignment wrapText="1"/>
    </xf>
    <xf numFmtId="0" fontId="9" fillId="2" borderId="11" xfId="0" applyFont="1" applyFill="1" applyBorder="1" applyAlignment="1" applyProtection="1">
      <alignment wrapText="1"/>
    </xf>
    <xf numFmtId="0" fontId="9" fillId="2" borderId="12" xfId="0" applyFont="1" applyFill="1" applyBorder="1" applyAlignment="1" applyProtection="1">
      <alignment wrapText="1"/>
    </xf>
    <xf numFmtId="0" fontId="11" fillId="2" borderId="5" xfId="0" applyFont="1" applyFill="1" applyBorder="1" applyProtection="1"/>
    <xf numFmtId="0" fontId="11" fillId="2" borderId="6" xfId="0" applyFont="1" applyFill="1" applyBorder="1" applyProtection="1"/>
    <xf numFmtId="0" fontId="9" fillId="2" borderId="6" xfId="0" applyFont="1" applyFill="1" applyBorder="1" applyProtection="1"/>
    <xf numFmtId="0" fontId="9" fillId="2" borderId="7" xfId="0" applyFont="1" applyFill="1" applyBorder="1" applyProtection="1"/>
    <xf numFmtId="0" fontId="9" fillId="2" borderId="0" xfId="0" applyFont="1" applyFill="1" applyProtection="1"/>
    <xf numFmtId="0" fontId="9" fillId="2" borderId="9" xfId="0" applyFont="1" applyFill="1" applyBorder="1" applyProtection="1"/>
    <xf numFmtId="0" fontId="9" fillId="2" borderId="11" xfId="0" applyFont="1" applyFill="1" applyBorder="1" applyProtection="1"/>
    <xf numFmtId="0" fontId="9" fillId="2" borderId="12" xfId="0" applyFont="1" applyFill="1" applyBorder="1" applyProtection="1"/>
    <xf numFmtId="0" fontId="9" fillId="2" borderId="14" xfId="0" applyFont="1" applyFill="1" applyBorder="1" applyAlignment="1" applyProtection="1">
      <alignment wrapText="1"/>
    </xf>
    <xf numFmtId="0" fontId="9" fillId="2" borderId="16" xfId="0" applyFont="1" applyFill="1" applyBorder="1" applyProtection="1"/>
    <xf numFmtId="165" fontId="9" fillId="2" borderId="17" xfId="0" applyNumberFormat="1" applyFont="1" applyFill="1" applyBorder="1" applyAlignment="1" applyProtection="1">
      <alignment wrapText="1"/>
    </xf>
    <xf numFmtId="165" fontId="9" fillId="2" borderId="23" xfId="0" applyNumberFormat="1" applyFont="1" applyFill="1" applyBorder="1" applyProtection="1"/>
    <xf numFmtId="0" fontId="8" fillId="0" borderId="0" xfId="0" applyFont="1" applyAlignment="1" applyProtection="1">
      <alignment horizontal="center" wrapText="1"/>
    </xf>
    <xf numFmtId="0" fontId="8" fillId="0" borderId="0" xfId="0" applyFont="1" applyAlignment="1" applyProtection="1">
      <alignment horizontal="center" wrapText="1"/>
    </xf>
    <xf numFmtId="0" fontId="16" fillId="0" borderId="0" xfId="0" applyFont="1" applyProtection="1"/>
    <xf numFmtId="0" fontId="7" fillId="0" borderId="0" xfId="0" applyFont="1" applyProtection="1"/>
    <xf numFmtId="0" fontId="9" fillId="4" borderId="6" xfId="0" applyFont="1" applyFill="1" applyBorder="1" applyAlignment="1" applyProtection="1">
      <alignment wrapText="1"/>
    </xf>
    <xf numFmtId="0" fontId="9" fillId="3" borderId="6" xfId="0" applyFont="1" applyFill="1" applyBorder="1" applyAlignment="1" applyProtection="1">
      <alignment horizontal="left" wrapText="1"/>
    </xf>
    <xf numFmtId="0" fontId="9" fillId="3" borderId="6" xfId="0" applyFont="1" applyFill="1" applyBorder="1" applyAlignment="1" applyProtection="1">
      <alignment wrapText="1"/>
    </xf>
    <xf numFmtId="0" fontId="9" fillId="3" borderId="7" xfId="0" applyFont="1" applyFill="1" applyBorder="1" applyAlignment="1" applyProtection="1">
      <alignment wrapText="1"/>
    </xf>
    <xf numFmtId="0" fontId="9" fillId="4" borderId="0" xfId="0" applyFont="1" applyFill="1" applyAlignment="1" applyProtection="1">
      <alignment horizontal="left" wrapText="1"/>
    </xf>
    <xf numFmtId="0" fontId="9" fillId="3" borderId="0" xfId="0" applyFont="1" applyFill="1" applyAlignment="1" applyProtection="1">
      <alignment horizontal="left" wrapText="1"/>
    </xf>
    <xf numFmtId="0" fontId="9" fillId="3" borderId="0" xfId="0" applyFont="1" applyFill="1" applyAlignment="1" applyProtection="1">
      <alignment wrapText="1"/>
    </xf>
    <xf numFmtId="0" fontId="9" fillId="3" borderId="0" xfId="0" applyFont="1" applyFill="1" applyAlignment="1" applyProtection="1">
      <alignment horizontal="center" wrapText="1"/>
    </xf>
    <xf numFmtId="0" fontId="9" fillId="3" borderId="9" xfId="0" applyFont="1" applyFill="1" applyBorder="1" applyAlignment="1" applyProtection="1">
      <alignment horizontal="center" wrapText="1"/>
    </xf>
    <xf numFmtId="0" fontId="9" fillId="3" borderId="0" xfId="0" applyFont="1" applyFill="1" applyAlignment="1" applyProtection="1">
      <alignment horizontal="left" wrapText="1"/>
    </xf>
    <xf numFmtId="0" fontId="9" fillId="3" borderId="0" xfId="0" applyFont="1" applyFill="1" applyAlignment="1" applyProtection="1">
      <alignment horizontal="center" wrapText="1"/>
    </xf>
    <xf numFmtId="0" fontId="9" fillId="3" borderId="9" xfId="0" applyFont="1" applyFill="1" applyBorder="1" applyAlignment="1" applyProtection="1">
      <alignment horizontal="center" wrapText="1"/>
    </xf>
    <xf numFmtId="0" fontId="9" fillId="3" borderId="11" xfId="0" applyFont="1" applyFill="1" applyBorder="1" applyAlignment="1" applyProtection="1">
      <alignment wrapText="1"/>
    </xf>
    <xf numFmtId="0" fontId="9" fillId="3" borderId="12" xfId="0" applyFont="1" applyFill="1" applyBorder="1" applyAlignment="1" applyProtection="1">
      <alignment wrapText="1"/>
    </xf>
    <xf numFmtId="14" fontId="9" fillId="3" borderId="17" xfId="0" applyNumberFormat="1" applyFont="1" applyFill="1" applyBorder="1" applyAlignment="1" applyProtection="1">
      <alignment horizontal="left" wrapText="1"/>
    </xf>
    <xf numFmtId="0" fontId="9" fillId="3" borderId="7" xfId="0" applyFont="1" applyFill="1" applyBorder="1" applyAlignment="1" applyProtection="1">
      <alignment horizontal="left" wrapText="1"/>
    </xf>
    <xf numFmtId="0" fontId="9" fillId="3" borderId="23" xfId="0" applyFont="1" applyFill="1" applyBorder="1" applyAlignment="1" applyProtection="1">
      <alignment horizontal="left" wrapText="1"/>
    </xf>
    <xf numFmtId="0" fontId="9" fillId="3" borderId="11" xfId="0" applyFont="1" applyFill="1" applyBorder="1" applyAlignment="1" applyProtection="1">
      <alignment horizontal="left" wrapText="1"/>
    </xf>
    <xf numFmtId="0" fontId="9" fillId="3" borderId="12" xfId="0" applyFont="1" applyFill="1" applyBorder="1" applyAlignment="1" applyProtection="1">
      <alignment horizontal="left" wrapText="1"/>
    </xf>
    <xf numFmtId="0" fontId="9" fillId="8" borderId="0" xfId="0" applyFont="1" applyFill="1" applyProtection="1"/>
    <xf numFmtId="0" fontId="9" fillId="3" borderId="19" xfId="0" applyFont="1" applyFill="1" applyBorder="1" applyProtection="1"/>
    <xf numFmtId="165" fontId="9" fillId="3" borderId="19" xfId="1" applyNumberFormat="1" applyFont="1" applyFill="1" applyBorder="1" applyProtection="1"/>
    <xf numFmtId="165" fontId="9" fillId="8" borderId="0" xfId="1" applyNumberFormat="1" applyFont="1" applyFill="1" applyBorder="1" applyProtection="1"/>
    <xf numFmtId="9" fontId="9" fillId="8" borderId="0" xfId="2" applyFont="1" applyFill="1" applyBorder="1" applyProtection="1"/>
    <xf numFmtId="165" fontId="9" fillId="0" borderId="28" xfId="1" applyNumberFormat="1" applyFont="1" applyFill="1" applyBorder="1" applyProtection="1"/>
    <xf numFmtId="0" fontId="9" fillId="0" borderId="29" xfId="1" applyNumberFormat="1" applyFont="1" applyFill="1" applyBorder="1" applyProtection="1"/>
    <xf numFmtId="165" fontId="9" fillId="3" borderId="18" xfId="1" applyNumberFormat="1" applyFont="1" applyFill="1" applyBorder="1" applyProtection="1"/>
    <xf numFmtId="165" fontId="9" fillId="10" borderId="28" xfId="1" applyNumberFormat="1" applyFont="1" applyFill="1" applyBorder="1" applyProtection="1"/>
    <xf numFmtId="0" fontId="9" fillId="10" borderId="29" xfId="1" applyNumberFormat="1" applyFont="1" applyFill="1" applyBorder="1" applyProtection="1"/>
    <xf numFmtId="165" fontId="9" fillId="6" borderId="18" xfId="1" applyNumberFormat="1" applyFont="1" applyFill="1" applyBorder="1" applyProtection="1"/>
    <xf numFmtId="165" fontId="9" fillId="6" borderId="19" xfId="1" applyNumberFormat="1" applyFont="1" applyFill="1" applyBorder="1" applyProtection="1"/>
    <xf numFmtId="165" fontId="9" fillId="6" borderId="27" xfId="1" applyNumberFormat="1" applyFont="1" applyFill="1" applyBorder="1" applyProtection="1"/>
    <xf numFmtId="0" fontId="11" fillId="5" borderId="0" xfId="0" applyFont="1" applyFill="1" applyProtection="1"/>
    <xf numFmtId="165" fontId="9" fillId="5" borderId="0" xfId="1" applyNumberFormat="1" applyFont="1" applyFill="1" applyBorder="1" applyProtection="1"/>
    <xf numFmtId="0" fontId="17" fillId="0" borderId="0" xfId="0" applyFont="1" applyAlignment="1" applyProtection="1">
      <alignment horizontal="right"/>
    </xf>
    <xf numFmtId="165" fontId="9" fillId="0" borderId="0" xfId="1" applyNumberFormat="1" applyFont="1" applyFill="1" applyBorder="1" applyProtection="1"/>
    <xf numFmtId="0" fontId="11" fillId="0" borderId="0" xfId="0" applyFont="1" applyProtection="1"/>
    <xf numFmtId="0" fontId="10" fillId="0" borderId="0" xfId="0" applyFont="1" applyAlignment="1" applyProtection="1">
      <alignment horizontal="center"/>
    </xf>
    <xf numFmtId="0" fontId="9" fillId="6" borderId="22" xfId="0" applyFont="1" applyFill="1" applyBorder="1" applyProtection="1"/>
    <xf numFmtId="0" fontId="9" fillId="6" borderId="21" xfId="0" applyFont="1" applyFill="1" applyBorder="1" applyProtection="1"/>
    <xf numFmtId="0" fontId="9" fillId="3" borderId="0" xfId="0" applyFont="1" applyFill="1" applyBorder="1" applyAlignment="1" applyProtection="1">
      <alignment horizontal="center" wrapText="1"/>
      <protection locked="0"/>
    </xf>
    <xf numFmtId="0" fontId="9" fillId="3" borderId="0" xfId="0" applyFont="1" applyFill="1" applyBorder="1" applyAlignment="1">
      <alignment wrapText="1"/>
    </xf>
  </cellXfs>
  <cellStyles count="4">
    <cellStyle name="Hyperkobling" xfId="3" builtinId="8"/>
    <cellStyle name="Komma" xfId="1" builtinId="3"/>
    <cellStyle name="Normal" xfId="0" builtinId="0"/>
    <cellStyle name="Pros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8890</xdr:colOff>
      <xdr:row>61</xdr:row>
      <xdr:rowOff>200660</xdr:rowOff>
    </xdr:from>
    <xdr:to>
      <xdr:col>14</xdr:col>
      <xdr:colOff>792480</xdr:colOff>
      <xdr:row>71</xdr:row>
      <xdr:rowOff>190500</xdr:rowOff>
    </xdr:to>
    <xdr:sp macro="" textlink="">
      <xdr:nvSpPr>
        <xdr:cNvPr id="2" name="TekstSylinder 1">
          <a:extLst>
            <a:ext uri="{FF2B5EF4-FFF2-40B4-BE49-F238E27FC236}">
              <a16:creationId xmlns:a16="http://schemas.microsoft.com/office/drawing/2014/main" id="{25882DDB-37FE-4E8D-9363-5B0166A3E6CF}"/>
            </a:ext>
          </a:extLst>
        </xdr:cNvPr>
        <xdr:cNvSpPr txBox="1"/>
      </xdr:nvSpPr>
      <xdr:spPr>
        <a:xfrm>
          <a:off x="7125970" y="10861040"/>
          <a:ext cx="3983990" cy="184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Comments</a:t>
          </a:r>
          <a:r>
            <a:rPr lang="nb-NO" sz="1100" baseline="0"/>
            <a:t> to deviation analysis:</a:t>
          </a:r>
          <a:endParaRPr lang="nb-N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43</xdr:row>
      <xdr:rowOff>0</xdr:rowOff>
    </xdr:from>
    <xdr:to>
      <xdr:col>14</xdr:col>
      <xdr:colOff>786130</xdr:colOff>
      <xdr:row>52</xdr:row>
      <xdr:rowOff>139700</xdr:rowOff>
    </xdr:to>
    <xdr:sp macro="" textlink="">
      <xdr:nvSpPr>
        <xdr:cNvPr id="2" name="TekstSylinder 1">
          <a:extLst>
            <a:ext uri="{FF2B5EF4-FFF2-40B4-BE49-F238E27FC236}">
              <a16:creationId xmlns:a16="http://schemas.microsoft.com/office/drawing/2014/main" id="{ABAFF495-A227-4BE8-B058-AC2B99FDA6B6}"/>
            </a:ext>
          </a:extLst>
        </xdr:cNvPr>
        <xdr:cNvSpPr txBox="1"/>
      </xdr:nvSpPr>
      <xdr:spPr>
        <a:xfrm>
          <a:off x="8039100" y="8260080"/>
          <a:ext cx="3986530" cy="1831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Comments</a:t>
          </a:r>
          <a:r>
            <a:rPr lang="nb-NO" sz="1100" baseline="0"/>
            <a:t> to deviation analysis:</a:t>
          </a:r>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49</xdr:row>
      <xdr:rowOff>0</xdr:rowOff>
    </xdr:from>
    <xdr:to>
      <xdr:col>11</xdr:col>
      <xdr:colOff>784860</xdr:colOff>
      <xdr:row>58</xdr:row>
      <xdr:rowOff>146050</xdr:rowOff>
    </xdr:to>
    <xdr:sp macro="" textlink="">
      <xdr:nvSpPr>
        <xdr:cNvPr id="2" name="TekstSylinder 1">
          <a:extLst>
            <a:ext uri="{FF2B5EF4-FFF2-40B4-BE49-F238E27FC236}">
              <a16:creationId xmlns:a16="http://schemas.microsoft.com/office/drawing/2014/main" id="{655DE46C-95F3-4954-ADE6-8B201B4BDAAA}"/>
            </a:ext>
          </a:extLst>
        </xdr:cNvPr>
        <xdr:cNvSpPr txBox="1"/>
      </xdr:nvSpPr>
      <xdr:spPr>
        <a:xfrm>
          <a:off x="6865620" y="11468100"/>
          <a:ext cx="3985260" cy="1837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Comments</a:t>
          </a:r>
          <a:r>
            <a:rPr lang="nb-NO" sz="1100" baseline="0"/>
            <a:t> to deviation analysis:</a:t>
          </a:r>
          <a:endParaRPr lang="nb-N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49</xdr:row>
      <xdr:rowOff>0</xdr:rowOff>
    </xdr:from>
    <xdr:to>
      <xdr:col>14</xdr:col>
      <xdr:colOff>782320</xdr:colOff>
      <xdr:row>58</xdr:row>
      <xdr:rowOff>167640</xdr:rowOff>
    </xdr:to>
    <xdr:sp macro="" textlink="">
      <xdr:nvSpPr>
        <xdr:cNvPr id="2" name="TekstSylinder 1">
          <a:extLst>
            <a:ext uri="{FF2B5EF4-FFF2-40B4-BE49-F238E27FC236}">
              <a16:creationId xmlns:a16="http://schemas.microsoft.com/office/drawing/2014/main" id="{D6929DC0-DC4C-49F0-9278-BADC1E0989D9}"/>
            </a:ext>
          </a:extLst>
        </xdr:cNvPr>
        <xdr:cNvSpPr txBox="1"/>
      </xdr:nvSpPr>
      <xdr:spPr>
        <a:xfrm>
          <a:off x="7670800" y="9347200"/>
          <a:ext cx="3984837" cy="1852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Comments</a:t>
          </a:r>
          <a:r>
            <a:rPr lang="nb-NO" sz="1100" baseline="0"/>
            <a:t> to deviation analysis:</a:t>
          </a:r>
          <a:endParaRPr lang="nb-N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49</xdr:row>
      <xdr:rowOff>0</xdr:rowOff>
    </xdr:from>
    <xdr:to>
      <xdr:col>14</xdr:col>
      <xdr:colOff>782320</xdr:colOff>
      <xdr:row>58</xdr:row>
      <xdr:rowOff>167640</xdr:rowOff>
    </xdr:to>
    <xdr:sp macro="" textlink="">
      <xdr:nvSpPr>
        <xdr:cNvPr id="2" name="TekstSylinder 1">
          <a:extLst>
            <a:ext uri="{FF2B5EF4-FFF2-40B4-BE49-F238E27FC236}">
              <a16:creationId xmlns:a16="http://schemas.microsoft.com/office/drawing/2014/main" id="{EB9B25D8-8551-4AD0-97A0-A674D41CFE99}"/>
            </a:ext>
          </a:extLst>
        </xdr:cNvPr>
        <xdr:cNvSpPr txBox="1"/>
      </xdr:nvSpPr>
      <xdr:spPr>
        <a:xfrm>
          <a:off x="7665720" y="11468100"/>
          <a:ext cx="3982720" cy="1836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Comments</a:t>
          </a:r>
          <a:r>
            <a:rPr lang="nb-NO" sz="1100" baseline="0"/>
            <a:t> to deviation analysis:</a:t>
          </a:r>
          <a:endParaRPr lang="nb-N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49</xdr:row>
      <xdr:rowOff>0</xdr:rowOff>
    </xdr:from>
    <xdr:to>
      <xdr:col>14</xdr:col>
      <xdr:colOff>782320</xdr:colOff>
      <xdr:row>58</xdr:row>
      <xdr:rowOff>167640</xdr:rowOff>
    </xdr:to>
    <xdr:sp macro="" textlink="">
      <xdr:nvSpPr>
        <xdr:cNvPr id="2" name="TekstSylinder 1">
          <a:extLst>
            <a:ext uri="{FF2B5EF4-FFF2-40B4-BE49-F238E27FC236}">
              <a16:creationId xmlns:a16="http://schemas.microsoft.com/office/drawing/2014/main" id="{0F6A834D-A09A-483D-813C-5A836153FBBD}"/>
            </a:ext>
          </a:extLst>
        </xdr:cNvPr>
        <xdr:cNvSpPr txBox="1"/>
      </xdr:nvSpPr>
      <xdr:spPr>
        <a:xfrm>
          <a:off x="7665720" y="11468100"/>
          <a:ext cx="3982720" cy="1836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Comments</a:t>
          </a:r>
          <a:r>
            <a:rPr lang="nb-NO" sz="1100" baseline="0"/>
            <a:t> to deviation analysis:</a:t>
          </a:r>
          <a:endParaRPr lang="nb-N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49</xdr:row>
      <xdr:rowOff>0</xdr:rowOff>
    </xdr:from>
    <xdr:to>
      <xdr:col>14</xdr:col>
      <xdr:colOff>782320</xdr:colOff>
      <xdr:row>58</xdr:row>
      <xdr:rowOff>167640</xdr:rowOff>
    </xdr:to>
    <xdr:sp macro="" textlink="">
      <xdr:nvSpPr>
        <xdr:cNvPr id="2" name="TekstSylinder 1">
          <a:extLst>
            <a:ext uri="{FF2B5EF4-FFF2-40B4-BE49-F238E27FC236}">
              <a16:creationId xmlns:a16="http://schemas.microsoft.com/office/drawing/2014/main" id="{FC92265E-A2EE-43FA-8456-43F03024BE60}"/>
            </a:ext>
          </a:extLst>
        </xdr:cNvPr>
        <xdr:cNvSpPr txBox="1"/>
      </xdr:nvSpPr>
      <xdr:spPr>
        <a:xfrm>
          <a:off x="7665720" y="11468100"/>
          <a:ext cx="3982720" cy="1836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Comments</a:t>
          </a:r>
          <a:r>
            <a:rPr lang="nb-NO" sz="1100" baseline="0"/>
            <a:t> to deviation analysis:</a:t>
          </a:r>
          <a:endParaRPr lang="nb-N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15240</xdr:colOff>
      <xdr:row>47</xdr:row>
      <xdr:rowOff>121920</xdr:rowOff>
    </xdr:from>
    <xdr:to>
      <xdr:col>14</xdr:col>
      <xdr:colOff>1270</xdr:colOff>
      <xdr:row>57</xdr:row>
      <xdr:rowOff>78740</xdr:rowOff>
    </xdr:to>
    <xdr:sp macro="" textlink="">
      <xdr:nvSpPr>
        <xdr:cNvPr id="2" name="TekstSylinder 1">
          <a:extLst>
            <a:ext uri="{FF2B5EF4-FFF2-40B4-BE49-F238E27FC236}">
              <a16:creationId xmlns:a16="http://schemas.microsoft.com/office/drawing/2014/main" id="{46D90874-94D7-431D-8A37-FD48F4A4C458}"/>
            </a:ext>
          </a:extLst>
        </xdr:cNvPr>
        <xdr:cNvSpPr txBox="1"/>
      </xdr:nvSpPr>
      <xdr:spPr>
        <a:xfrm>
          <a:off x="6880860" y="8610600"/>
          <a:ext cx="3986530" cy="1831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Comments</a:t>
          </a:r>
          <a:r>
            <a:rPr lang="nb-NO" sz="1100" baseline="0"/>
            <a:t> to deviation analysis:</a:t>
          </a:r>
          <a:endParaRPr lang="nb-N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556260</xdr:colOff>
      <xdr:row>48</xdr:row>
      <xdr:rowOff>0</xdr:rowOff>
    </xdr:from>
    <xdr:to>
      <xdr:col>13</xdr:col>
      <xdr:colOff>748030</xdr:colOff>
      <xdr:row>57</xdr:row>
      <xdr:rowOff>162560</xdr:rowOff>
    </xdr:to>
    <xdr:sp macro="" textlink="">
      <xdr:nvSpPr>
        <xdr:cNvPr id="2" name="TekstSylinder 1">
          <a:extLst>
            <a:ext uri="{FF2B5EF4-FFF2-40B4-BE49-F238E27FC236}">
              <a16:creationId xmlns:a16="http://schemas.microsoft.com/office/drawing/2014/main" id="{2AC0F9A3-3F16-4FCC-A453-DE282EDDDDAB}"/>
            </a:ext>
          </a:extLst>
        </xdr:cNvPr>
        <xdr:cNvSpPr txBox="1"/>
      </xdr:nvSpPr>
      <xdr:spPr>
        <a:xfrm>
          <a:off x="6827520" y="8694420"/>
          <a:ext cx="3986530" cy="1831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Comments</a:t>
          </a:r>
          <a:r>
            <a:rPr lang="nb-NO" sz="1100" baseline="0"/>
            <a:t> to deviation analysis:</a:t>
          </a:r>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49</xdr:row>
      <xdr:rowOff>0</xdr:rowOff>
    </xdr:from>
    <xdr:to>
      <xdr:col>14</xdr:col>
      <xdr:colOff>782320</xdr:colOff>
      <xdr:row>58</xdr:row>
      <xdr:rowOff>167640</xdr:rowOff>
    </xdr:to>
    <xdr:sp macro="" textlink="">
      <xdr:nvSpPr>
        <xdr:cNvPr id="2" name="TekstSylinder 1">
          <a:extLst>
            <a:ext uri="{FF2B5EF4-FFF2-40B4-BE49-F238E27FC236}">
              <a16:creationId xmlns:a16="http://schemas.microsoft.com/office/drawing/2014/main" id="{B12A3A1E-B7AC-4F03-900F-542F3E4DCE8E}"/>
            </a:ext>
          </a:extLst>
        </xdr:cNvPr>
        <xdr:cNvSpPr txBox="1"/>
      </xdr:nvSpPr>
      <xdr:spPr>
        <a:xfrm>
          <a:off x="7665720" y="11468100"/>
          <a:ext cx="3982720" cy="1836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Comments</a:t>
          </a:r>
          <a:r>
            <a:rPr lang="nb-NO" sz="1100" baseline="0"/>
            <a:t> to deviation analysis:</a:t>
          </a:r>
          <a:endParaRPr lang="nb-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H47"/>
  <sheetViews>
    <sheetView topLeftCell="A6" zoomScaleNormal="100" workbookViewId="0">
      <selection activeCell="A22" sqref="A22"/>
    </sheetView>
  </sheetViews>
  <sheetFormatPr baseColWidth="10" defaultColWidth="11.42578125" defaultRowHeight="15" x14ac:dyDescent="0.25"/>
  <cols>
    <col min="1" max="1" width="98.7109375" customWidth="1"/>
  </cols>
  <sheetData>
    <row r="1" spans="1:1" ht="15.75" x14ac:dyDescent="0.25">
      <c r="A1" s="1" t="s">
        <v>0</v>
      </c>
    </row>
    <row r="2" spans="1:1" x14ac:dyDescent="0.25">
      <c r="A2" s="2" t="s">
        <v>1</v>
      </c>
    </row>
    <row r="3" spans="1:1" ht="26.25" x14ac:dyDescent="0.25">
      <c r="A3" s="3" t="s">
        <v>2</v>
      </c>
    </row>
    <row r="4" spans="1:1" x14ac:dyDescent="0.25">
      <c r="A4" s="3"/>
    </row>
    <row r="5" spans="1:1" x14ac:dyDescent="0.25">
      <c r="A5" s="3" t="s">
        <v>3</v>
      </c>
    </row>
    <row r="6" spans="1:1" x14ac:dyDescent="0.25">
      <c r="A6" s="4" t="s">
        <v>4</v>
      </c>
    </row>
    <row r="7" spans="1:1" x14ac:dyDescent="0.25">
      <c r="A7" s="4" t="s">
        <v>5</v>
      </c>
    </row>
    <row r="8" spans="1:1" x14ac:dyDescent="0.25">
      <c r="A8" s="4" t="s">
        <v>6</v>
      </c>
    </row>
    <row r="9" spans="1:1" x14ac:dyDescent="0.25">
      <c r="A9" s="4" t="s">
        <v>7</v>
      </c>
    </row>
    <row r="10" spans="1:1" x14ac:dyDescent="0.25">
      <c r="A10" s="5"/>
    </row>
    <row r="11" spans="1:1" x14ac:dyDescent="0.25">
      <c r="A11" s="6" t="s">
        <v>8</v>
      </c>
    </row>
    <row r="12" spans="1:1" ht="26.25" x14ac:dyDescent="0.25">
      <c r="A12" s="63" t="s">
        <v>9</v>
      </c>
    </row>
    <row r="13" spans="1:1" x14ac:dyDescent="0.25">
      <c r="A13" s="51" t="s">
        <v>10</v>
      </c>
    </row>
    <row r="14" spans="1:1" x14ac:dyDescent="0.25">
      <c r="A14" s="7"/>
    </row>
    <row r="15" spans="1:1" ht="15.75" x14ac:dyDescent="0.25">
      <c r="A15" s="8" t="s">
        <v>11</v>
      </c>
    </row>
    <row r="16" spans="1:1" ht="26.25" x14ac:dyDescent="0.25">
      <c r="A16" s="3" t="s">
        <v>12</v>
      </c>
    </row>
    <row r="17" spans="1:8" x14ac:dyDescent="0.25">
      <c r="A17" s="3" t="s">
        <v>13</v>
      </c>
    </row>
    <row r="18" spans="1:8" ht="26.25" x14ac:dyDescent="0.25">
      <c r="A18" s="3" t="s">
        <v>14</v>
      </c>
    </row>
    <row r="19" spans="1:8" x14ac:dyDescent="0.25">
      <c r="A19" s="9" t="s">
        <v>15</v>
      </c>
    </row>
    <row r="20" spans="1:8" ht="15.75" x14ac:dyDescent="0.25">
      <c r="A20" s="8" t="s">
        <v>16</v>
      </c>
    </row>
    <row r="21" spans="1:8" x14ac:dyDescent="0.25">
      <c r="A21" s="9" t="s">
        <v>17</v>
      </c>
    </row>
    <row r="22" spans="1:8" ht="96.75" customHeight="1" x14ac:dyDescent="0.25">
      <c r="A22" s="3" t="s">
        <v>118</v>
      </c>
      <c r="H22" s="134"/>
    </row>
    <row r="23" spans="1:8" x14ac:dyDescent="0.25">
      <c r="A23" s="3" t="s">
        <v>18</v>
      </c>
    </row>
    <row r="24" spans="1:8" ht="26.25" x14ac:dyDescent="0.25">
      <c r="A24" s="3" t="s">
        <v>19</v>
      </c>
    </row>
    <row r="25" spans="1:8" ht="26.25" x14ac:dyDescent="0.25">
      <c r="A25" s="3" t="s">
        <v>20</v>
      </c>
    </row>
    <row r="26" spans="1:8" ht="26.25" x14ac:dyDescent="0.25">
      <c r="A26" s="3" t="s">
        <v>21</v>
      </c>
    </row>
    <row r="27" spans="1:8" ht="15.75" x14ac:dyDescent="0.25">
      <c r="A27" s="8" t="s">
        <v>22</v>
      </c>
    </row>
    <row r="28" spans="1:8" x14ac:dyDescent="0.25">
      <c r="A28" s="3" t="s">
        <v>23</v>
      </c>
    </row>
    <row r="29" spans="1:8" x14ac:dyDescent="0.25">
      <c r="A29" s="3" t="s">
        <v>24</v>
      </c>
    </row>
    <row r="30" spans="1:8" x14ac:dyDescent="0.25">
      <c r="A30" s="9" t="s">
        <v>25</v>
      </c>
    </row>
    <row r="31" spans="1:8" x14ac:dyDescent="0.25">
      <c r="A31" s="3" t="s">
        <v>26</v>
      </c>
    </row>
    <row r="32" spans="1:8" x14ac:dyDescent="0.25">
      <c r="A32" s="9" t="s">
        <v>27</v>
      </c>
    </row>
    <row r="33" spans="1:1" ht="15.75" x14ac:dyDescent="0.25">
      <c r="A33" s="8" t="s">
        <v>28</v>
      </c>
    </row>
    <row r="34" spans="1:1" x14ac:dyDescent="0.25">
      <c r="A34" s="9" t="s">
        <v>29</v>
      </c>
    </row>
    <row r="35" spans="1:1" ht="26.25" x14ac:dyDescent="0.25">
      <c r="A35" s="3" t="s">
        <v>30</v>
      </c>
    </row>
    <row r="36" spans="1:1" ht="15.75" x14ac:dyDescent="0.25">
      <c r="A36" s="8" t="s">
        <v>31</v>
      </c>
    </row>
    <row r="37" spans="1:1" ht="26.25" x14ac:dyDescent="0.25">
      <c r="A37" s="3" t="s">
        <v>112</v>
      </c>
    </row>
    <row r="38" spans="1:1" ht="39" x14ac:dyDescent="0.25">
      <c r="A38" s="3" t="s">
        <v>32</v>
      </c>
    </row>
    <row r="39" spans="1:1" ht="15.75" x14ac:dyDescent="0.25">
      <c r="A39" s="8" t="s">
        <v>33</v>
      </c>
    </row>
    <row r="40" spans="1:1" ht="26.25" x14ac:dyDescent="0.25">
      <c r="A40" s="3" t="s">
        <v>113</v>
      </c>
    </row>
    <row r="41" spans="1:1" ht="15.75" x14ac:dyDescent="0.25">
      <c r="A41" s="8" t="s">
        <v>34</v>
      </c>
    </row>
    <row r="42" spans="1:1" x14ac:dyDescent="0.25">
      <c r="A42" s="7" t="s">
        <v>35</v>
      </c>
    </row>
    <row r="43" spans="1:1" x14ac:dyDescent="0.25">
      <c r="A43" s="7" t="s">
        <v>36</v>
      </c>
    </row>
    <row r="44" spans="1:1" x14ac:dyDescent="0.25">
      <c r="A44" s="7" t="s">
        <v>115</v>
      </c>
    </row>
    <row r="45" spans="1:1" ht="26.25" x14ac:dyDescent="0.25">
      <c r="A45" s="7" t="s">
        <v>119</v>
      </c>
    </row>
    <row r="46" spans="1:1" ht="15.75" x14ac:dyDescent="0.25">
      <c r="A46" s="10" t="s">
        <v>37</v>
      </c>
    </row>
    <row r="47" spans="1:1" ht="26.25" x14ac:dyDescent="0.25">
      <c r="A47" s="11" t="s">
        <v>38</v>
      </c>
    </row>
  </sheetData>
  <sheetProtection algorithmName="SHA-512" hashValue="n5UIOZmqiyameJB/ZNoW4EJOZ1IrK4IvjHPkIUjUXKtwOlNIPAVAbrM707OLCljqDQMBUlntqKyUKDO6glpzqA==" saltValue="5ZQDpRsYU03EBjZKVceJCA==" spinCount="100000" sheet="1" objects="1" scenarios="1"/>
  <pageMargins left="0.25" right="0.25"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4A223-3696-4FCF-97CD-BCB83E7647CE}">
  <sheetPr codeName="Ark9">
    <pageSetUpPr fitToPage="1"/>
  </sheetPr>
  <dimension ref="A1:I79"/>
  <sheetViews>
    <sheetView topLeftCell="A9" zoomScale="85" zoomScaleNormal="85" workbookViewId="0">
      <selection activeCell="J77" sqref="J77"/>
    </sheetView>
  </sheetViews>
  <sheetFormatPr baseColWidth="10" defaultColWidth="11.42578125" defaultRowHeight="15" x14ac:dyDescent="0.25"/>
  <cols>
    <col min="1" max="1" width="71.85546875" bestFit="1" customWidth="1"/>
    <col min="2" max="7" width="13" customWidth="1"/>
    <col min="8" max="8" width="15" customWidth="1"/>
    <col min="9" max="9" width="8.42578125" customWidth="1"/>
  </cols>
  <sheetData>
    <row r="1" spans="1:9" ht="20.85" customHeight="1" x14ac:dyDescent="0.3">
      <c r="A1" s="208" t="s">
        <v>39</v>
      </c>
      <c r="B1" s="208"/>
      <c r="C1" s="208"/>
      <c r="D1" s="208"/>
      <c r="E1" s="208"/>
      <c r="F1" s="204"/>
      <c r="G1" s="204"/>
      <c r="H1" s="54" t="s">
        <v>103</v>
      </c>
      <c r="I1" s="12"/>
    </row>
    <row r="2" spans="1:9" x14ac:dyDescent="0.25">
      <c r="A2" s="12"/>
      <c r="B2" s="12"/>
      <c r="C2" s="12"/>
      <c r="D2" s="12"/>
      <c r="E2" s="12"/>
      <c r="F2" s="12"/>
      <c r="G2" s="12"/>
      <c r="H2" s="12"/>
      <c r="I2" s="12"/>
    </row>
    <row r="3" spans="1:9" ht="16.5" thickBot="1" x14ac:dyDescent="0.3">
      <c r="A3" s="13" t="s">
        <v>41</v>
      </c>
      <c r="B3" s="12"/>
      <c r="C3" s="12"/>
      <c r="D3" s="12"/>
      <c r="E3" s="12"/>
      <c r="F3" s="12"/>
      <c r="G3" s="12"/>
      <c r="H3" s="12"/>
      <c r="I3" s="12"/>
    </row>
    <row r="4" spans="1:9" x14ac:dyDescent="0.25">
      <c r="A4" s="115" t="s">
        <v>42</v>
      </c>
      <c r="B4" s="116">
        <f>'Project leader'!B4</f>
        <v>0</v>
      </c>
      <c r="C4" s="42"/>
      <c r="D4" s="42"/>
      <c r="E4" s="42"/>
      <c r="F4" s="42"/>
      <c r="G4" s="42"/>
      <c r="H4" s="42"/>
      <c r="I4" s="43"/>
    </row>
    <row r="5" spans="1:9" x14ac:dyDescent="0.25">
      <c r="A5" s="117" t="s">
        <v>125</v>
      </c>
      <c r="B5" s="52">
        <f>'Project leader'!B5:D5</f>
        <v>0</v>
      </c>
      <c r="C5" s="212"/>
      <c r="D5" s="212"/>
      <c r="E5" s="15" t="s">
        <v>44</v>
      </c>
      <c r="F5" s="15"/>
      <c r="G5" s="15"/>
      <c r="H5" s="216"/>
      <c r="I5" s="217"/>
    </row>
    <row r="6" spans="1:9" x14ac:dyDescent="0.25">
      <c r="A6" s="35" t="s">
        <v>93</v>
      </c>
      <c r="B6" s="212"/>
      <c r="C6" s="212"/>
      <c r="D6" s="212"/>
      <c r="E6" s="15" t="s">
        <v>46</v>
      </c>
      <c r="F6" s="15"/>
      <c r="G6" s="15"/>
      <c r="H6" s="216"/>
      <c r="I6" s="217"/>
    </row>
    <row r="7" spans="1:9" x14ac:dyDescent="0.25">
      <c r="A7" s="117" t="s">
        <v>47</v>
      </c>
      <c r="B7" s="79"/>
      <c r="C7" s="79"/>
      <c r="D7" s="79"/>
      <c r="E7" s="15" t="s">
        <v>48</v>
      </c>
      <c r="F7" s="15"/>
      <c r="G7" s="15"/>
      <c r="H7" s="82"/>
      <c r="I7" s="83"/>
    </row>
    <row r="8" spans="1:9" ht="15.75" thickBot="1" x14ac:dyDescent="0.3">
      <c r="A8" s="35" t="s">
        <v>49</v>
      </c>
      <c r="B8" s="212"/>
      <c r="C8" s="212"/>
      <c r="D8" s="212"/>
      <c r="E8" s="212"/>
      <c r="F8" s="212"/>
      <c r="G8" s="212"/>
      <c r="H8" s="212"/>
      <c r="I8" s="211"/>
    </row>
    <row r="9" spans="1:9" x14ac:dyDescent="0.25">
      <c r="A9" s="118" t="s">
        <v>50</v>
      </c>
      <c r="B9" s="85"/>
      <c r="C9" s="119"/>
      <c r="D9" s="119"/>
      <c r="E9" s="119"/>
      <c r="F9" s="119"/>
      <c r="G9" s="119"/>
      <c r="H9" s="119"/>
      <c r="I9" s="120"/>
    </row>
    <row r="10" spans="1:9" ht="15.75" thickBot="1" x14ac:dyDescent="0.3">
      <c r="A10" s="38" t="s">
        <v>51</v>
      </c>
      <c r="B10" s="78"/>
      <c r="C10" s="80"/>
      <c r="D10" s="80"/>
      <c r="E10" s="80"/>
      <c r="F10" s="80"/>
      <c r="G10" s="80"/>
      <c r="H10" s="80"/>
      <c r="I10" s="81"/>
    </row>
    <row r="11" spans="1:9" x14ac:dyDescent="0.25">
      <c r="A11" s="14"/>
      <c r="B11" s="14"/>
      <c r="C11" s="14"/>
      <c r="D11" s="14"/>
      <c r="E11" s="14"/>
      <c r="F11" s="14"/>
      <c r="G11" s="14"/>
      <c r="H11" s="14"/>
      <c r="I11" s="14"/>
    </row>
    <row r="12" spans="1:9" x14ac:dyDescent="0.25">
      <c r="A12" s="101" t="s">
        <v>52</v>
      </c>
      <c r="B12" s="122"/>
      <c r="C12" s="122"/>
      <c r="D12" s="122"/>
      <c r="E12" s="122"/>
      <c r="F12" s="122"/>
      <c r="G12" s="122"/>
      <c r="H12" s="122"/>
      <c r="I12" s="122"/>
    </row>
    <row r="13" spans="1:9" ht="16.5" thickBot="1" x14ac:dyDescent="0.3">
      <c r="A13" s="123" t="s">
        <v>53</v>
      </c>
      <c r="B13" s="122"/>
      <c r="C13" s="122"/>
      <c r="D13" s="122"/>
      <c r="E13" s="122"/>
      <c r="F13" s="122"/>
      <c r="G13" s="122"/>
      <c r="H13" s="122"/>
      <c r="I13" s="122"/>
    </row>
    <row r="14" spans="1:9" ht="15.75" x14ac:dyDescent="0.25">
      <c r="A14" s="16"/>
      <c r="B14" s="19"/>
      <c r="C14" s="19"/>
      <c r="D14" s="19"/>
      <c r="E14" s="19"/>
      <c r="F14" s="19"/>
      <c r="G14" s="19"/>
      <c r="H14" s="19"/>
      <c r="I14" s="19"/>
    </row>
    <row r="15" spans="1:9" x14ac:dyDescent="0.25">
      <c r="A15" s="17" t="s">
        <v>54</v>
      </c>
      <c r="B15" s="20">
        <v>2024</v>
      </c>
      <c r="C15" s="20">
        <v>2025</v>
      </c>
      <c r="D15" s="20">
        <v>2026</v>
      </c>
      <c r="E15" s="20">
        <v>2027</v>
      </c>
      <c r="F15" s="20">
        <v>2028</v>
      </c>
      <c r="G15" s="20">
        <v>2029</v>
      </c>
      <c r="H15" s="20" t="s">
        <v>55</v>
      </c>
      <c r="I15" s="20" t="s">
        <v>56</v>
      </c>
    </row>
    <row r="16" spans="1:9" x14ac:dyDescent="0.25">
      <c r="A16" s="21" t="s">
        <v>57</v>
      </c>
      <c r="B16" s="57"/>
      <c r="C16" s="57"/>
      <c r="D16" s="57"/>
      <c r="E16" s="57"/>
      <c r="F16" s="57"/>
      <c r="G16" s="57"/>
      <c r="H16" s="45">
        <f>SUM(B16:G16)</f>
        <v>0</v>
      </c>
      <c r="I16" s="64" t="e">
        <f>H16/H26</f>
        <v>#DIV/0!</v>
      </c>
    </row>
    <row r="17" spans="1:9" x14ac:dyDescent="0.25">
      <c r="A17" s="18" t="s">
        <v>58</v>
      </c>
      <c r="B17" s="45">
        <f>SUM(B18:B20)</f>
        <v>0</v>
      </c>
      <c r="C17" s="45">
        <f t="shared" ref="C17:G17" si="0">SUM(C18:C20)</f>
        <v>0</v>
      </c>
      <c r="D17" s="45">
        <f t="shared" si="0"/>
        <v>0</v>
      </c>
      <c r="E17" s="45">
        <f t="shared" si="0"/>
        <v>0</v>
      </c>
      <c r="F17" s="45">
        <f t="shared" si="0"/>
        <v>0</v>
      </c>
      <c r="G17" s="45">
        <f t="shared" si="0"/>
        <v>0</v>
      </c>
      <c r="H17" s="45">
        <f t="shared" ref="H17:H25" si="1">SUM(B17:G17)</f>
        <v>0</v>
      </c>
      <c r="I17" s="64" t="e">
        <f>H17/H26</f>
        <v>#DIV/0!</v>
      </c>
    </row>
    <row r="18" spans="1:9" x14ac:dyDescent="0.25">
      <c r="A18" s="60" t="s">
        <v>98</v>
      </c>
      <c r="B18" s="57"/>
      <c r="C18" s="57"/>
      <c r="D18" s="57"/>
      <c r="E18" s="57"/>
      <c r="F18" s="57"/>
      <c r="G18" s="57"/>
      <c r="H18" s="45">
        <f t="shared" si="1"/>
        <v>0</v>
      </c>
      <c r="I18" s="64"/>
    </row>
    <row r="19" spans="1:9" x14ac:dyDescent="0.25">
      <c r="A19" s="60"/>
      <c r="B19" s="57"/>
      <c r="C19" s="57"/>
      <c r="D19" s="57"/>
      <c r="E19" s="57"/>
      <c r="F19" s="57"/>
      <c r="G19" s="57"/>
      <c r="H19" s="45">
        <f t="shared" si="1"/>
        <v>0</v>
      </c>
      <c r="I19" s="64"/>
    </row>
    <row r="20" spans="1:9" x14ac:dyDescent="0.25">
      <c r="A20" s="60"/>
      <c r="B20" s="57"/>
      <c r="C20" s="57"/>
      <c r="D20" s="57"/>
      <c r="E20" s="57"/>
      <c r="F20" s="57"/>
      <c r="G20" s="57"/>
      <c r="H20" s="45">
        <f t="shared" si="1"/>
        <v>0</v>
      </c>
      <c r="I20" s="64"/>
    </row>
    <row r="21" spans="1:9" x14ac:dyDescent="0.25">
      <c r="A21" s="21" t="s">
        <v>94</v>
      </c>
      <c r="B21" s="45">
        <f>SUM(B22:B24)</f>
        <v>0</v>
      </c>
      <c r="C21" s="45">
        <f t="shared" ref="C21:G21" si="2">SUM(C22:C24)</f>
        <v>0</v>
      </c>
      <c r="D21" s="45">
        <f t="shared" si="2"/>
        <v>0</v>
      </c>
      <c r="E21" s="45">
        <f t="shared" si="2"/>
        <v>0</v>
      </c>
      <c r="F21" s="45">
        <f t="shared" si="2"/>
        <v>0</v>
      </c>
      <c r="G21" s="45">
        <f t="shared" si="2"/>
        <v>0</v>
      </c>
      <c r="H21" s="45">
        <f t="shared" si="1"/>
        <v>0</v>
      </c>
      <c r="I21" s="64" t="e">
        <f>H21/H26</f>
        <v>#DIV/0!</v>
      </c>
    </row>
    <row r="22" spans="1:9" x14ac:dyDescent="0.25">
      <c r="A22" s="60" t="s">
        <v>98</v>
      </c>
      <c r="B22" s="57"/>
      <c r="C22" s="57"/>
      <c r="D22" s="57"/>
      <c r="E22" s="57"/>
      <c r="F22" s="57"/>
      <c r="G22" s="57"/>
      <c r="H22" s="45">
        <f t="shared" si="1"/>
        <v>0</v>
      </c>
      <c r="I22" s="64"/>
    </row>
    <row r="23" spans="1:9" x14ac:dyDescent="0.25">
      <c r="A23" s="60"/>
      <c r="B23" s="57"/>
      <c r="C23" s="57"/>
      <c r="D23" s="57"/>
      <c r="E23" s="57"/>
      <c r="F23" s="57"/>
      <c r="G23" s="57"/>
      <c r="H23" s="45">
        <f t="shared" si="1"/>
        <v>0</v>
      </c>
      <c r="I23" s="64"/>
    </row>
    <row r="24" spans="1:9" x14ac:dyDescent="0.25">
      <c r="A24" s="60"/>
      <c r="B24" s="57"/>
      <c r="C24" s="57"/>
      <c r="D24" s="57"/>
      <c r="E24" s="57"/>
      <c r="F24" s="57"/>
      <c r="G24" s="57"/>
      <c r="H24" s="45">
        <f t="shared" si="1"/>
        <v>0</v>
      </c>
      <c r="I24" s="64"/>
    </row>
    <row r="25" spans="1:9" x14ac:dyDescent="0.25">
      <c r="A25" s="21" t="s">
        <v>66</v>
      </c>
      <c r="B25" s="57"/>
      <c r="C25" s="57"/>
      <c r="D25" s="57"/>
      <c r="E25" s="57"/>
      <c r="F25" s="57"/>
      <c r="G25" s="57"/>
      <c r="H25" s="45">
        <f t="shared" si="1"/>
        <v>0</v>
      </c>
      <c r="I25" s="64" t="e">
        <f>H25/H26</f>
        <v>#DIV/0!</v>
      </c>
    </row>
    <row r="26" spans="1:9" ht="15.75" thickBot="1" x14ac:dyDescent="0.3">
      <c r="A26" s="41" t="s">
        <v>67</v>
      </c>
      <c r="B26" s="46">
        <f>B16+B17+B21+B25</f>
        <v>0</v>
      </c>
      <c r="C26" s="46">
        <f t="shared" ref="C26:G26" si="3">C16+C17+C21+C25</f>
        <v>0</v>
      </c>
      <c r="D26" s="46">
        <f t="shared" si="3"/>
        <v>0</v>
      </c>
      <c r="E26" s="46">
        <f t="shared" si="3"/>
        <v>0</v>
      </c>
      <c r="F26" s="46">
        <f t="shared" si="3"/>
        <v>0</v>
      </c>
      <c r="G26" s="46">
        <f t="shared" si="3"/>
        <v>0</v>
      </c>
      <c r="H26" s="56">
        <f>H16+H17+H21+H25</f>
        <v>0</v>
      </c>
      <c r="I26" s="65" t="e">
        <f>SUM(I16:I25)</f>
        <v>#DIV/0!</v>
      </c>
    </row>
    <row r="27" spans="1:9" ht="15.75" thickBot="1" x14ac:dyDescent="0.3">
      <c r="A27" s="101"/>
      <c r="B27" s="122"/>
      <c r="C27" s="122"/>
      <c r="D27" s="122"/>
      <c r="E27" s="122"/>
      <c r="F27" s="122"/>
      <c r="G27" s="122"/>
      <c r="H27" s="102"/>
      <c r="I27" s="127"/>
    </row>
    <row r="28" spans="1:9" ht="16.5" thickBot="1" x14ac:dyDescent="0.3">
      <c r="A28" s="92" t="s">
        <v>68</v>
      </c>
      <c r="B28" s="93"/>
      <c r="C28" s="93"/>
      <c r="D28" s="93"/>
      <c r="E28" s="93"/>
      <c r="F28" s="93"/>
      <c r="G28" s="93"/>
      <c r="H28" s="93"/>
      <c r="I28" s="94"/>
    </row>
    <row r="29" spans="1:9" x14ac:dyDescent="0.25">
      <c r="A29" s="89" t="s">
        <v>69</v>
      </c>
      <c r="B29" s="90"/>
      <c r="C29" s="90"/>
      <c r="D29" s="90"/>
      <c r="E29" s="90"/>
      <c r="F29" s="90"/>
      <c r="G29" s="90"/>
      <c r="H29" s="91">
        <f>SUM(B29:G29)</f>
        <v>0</v>
      </c>
      <c r="I29" s="99" t="e">
        <f>H29/$H$34</f>
        <v>#DIV/0!</v>
      </c>
    </row>
    <row r="30" spans="1:9" x14ac:dyDescent="0.25">
      <c r="A30" s="21" t="s">
        <v>70</v>
      </c>
      <c r="B30" s="70"/>
      <c r="C30" s="70"/>
      <c r="D30" s="70"/>
      <c r="E30" s="70"/>
      <c r="F30" s="90"/>
      <c r="G30" s="90"/>
      <c r="H30" s="91">
        <f t="shared" ref="H30:H33" si="4">SUM(B30:G30)</f>
        <v>0</v>
      </c>
      <c r="I30" s="99" t="e">
        <f t="shared" ref="I30:I33" si="5">H30/$H$34</f>
        <v>#DIV/0!</v>
      </c>
    </row>
    <row r="31" spans="1:9" x14ac:dyDescent="0.25">
      <c r="A31" s="18" t="s">
        <v>71</v>
      </c>
      <c r="B31" s="70"/>
      <c r="C31" s="70"/>
      <c r="D31" s="70"/>
      <c r="E31" s="70"/>
      <c r="F31" s="90"/>
      <c r="G31" s="90"/>
      <c r="H31" s="91">
        <f t="shared" si="4"/>
        <v>0</v>
      </c>
      <c r="I31" s="99" t="e">
        <f t="shared" si="5"/>
        <v>#DIV/0!</v>
      </c>
    </row>
    <row r="32" spans="1:9" x14ac:dyDescent="0.25">
      <c r="A32" s="21" t="s">
        <v>72</v>
      </c>
      <c r="B32" s="70"/>
      <c r="C32" s="70"/>
      <c r="D32" s="70"/>
      <c r="E32" s="70"/>
      <c r="F32" s="90"/>
      <c r="G32" s="90"/>
      <c r="H32" s="91">
        <f t="shared" si="4"/>
        <v>0</v>
      </c>
      <c r="I32" s="99" t="e">
        <f t="shared" si="5"/>
        <v>#DIV/0!</v>
      </c>
    </row>
    <row r="33" spans="1:9" ht="15.75" thickBot="1" x14ac:dyDescent="0.3">
      <c r="A33" s="18" t="s">
        <v>73</v>
      </c>
      <c r="B33" s="70"/>
      <c r="C33" s="70"/>
      <c r="D33" s="70"/>
      <c r="E33" s="70"/>
      <c r="F33" s="90"/>
      <c r="G33" s="90"/>
      <c r="H33" s="91">
        <f t="shared" si="4"/>
        <v>0</v>
      </c>
      <c r="I33" s="99" t="e">
        <f t="shared" si="5"/>
        <v>#DIV/0!</v>
      </c>
    </row>
    <row r="34" spans="1:9" ht="15.75" thickBot="1" x14ac:dyDescent="0.3">
      <c r="A34" s="72" t="s">
        <v>74</v>
      </c>
      <c r="B34" s="110">
        <f>SUM(B29:B33)</f>
        <v>0</v>
      </c>
      <c r="C34" s="110">
        <f t="shared" ref="C34:G34" si="6">SUM(C29:C33)</f>
        <v>0</v>
      </c>
      <c r="D34" s="110">
        <f t="shared" si="6"/>
        <v>0</v>
      </c>
      <c r="E34" s="110">
        <f t="shared" si="6"/>
        <v>0</v>
      </c>
      <c r="F34" s="110">
        <f t="shared" si="6"/>
        <v>0</v>
      </c>
      <c r="G34" s="110">
        <f t="shared" si="6"/>
        <v>0</v>
      </c>
      <c r="H34" s="111">
        <f>SUM(B34:G34)</f>
        <v>0</v>
      </c>
      <c r="I34" s="112" t="e">
        <f>SUM(I29:I33)</f>
        <v>#DIV/0!</v>
      </c>
    </row>
    <row r="35" spans="1:9" ht="15.75" thickBot="1" x14ac:dyDescent="0.3">
      <c r="A35" s="73" t="s">
        <v>75</v>
      </c>
      <c r="B35" s="109">
        <f>+B26-B34</f>
        <v>0</v>
      </c>
      <c r="C35" s="109">
        <f t="shared" ref="C35:G35" si="7">+C26-C34</f>
        <v>0</v>
      </c>
      <c r="D35" s="109">
        <f t="shared" si="7"/>
        <v>0</v>
      </c>
      <c r="E35" s="109">
        <f t="shared" si="7"/>
        <v>0</v>
      </c>
      <c r="F35" s="109">
        <f t="shared" si="7"/>
        <v>0</v>
      </c>
      <c r="G35" s="109">
        <f t="shared" si="7"/>
        <v>0</v>
      </c>
      <c r="H35" s="109">
        <f>+H26-H34</f>
        <v>0</v>
      </c>
      <c r="I35" s="109"/>
    </row>
    <row r="36" spans="1:9" x14ac:dyDescent="0.25">
      <c r="A36" s="169"/>
      <c r="B36" s="172"/>
      <c r="C36" s="172"/>
      <c r="D36" s="172"/>
      <c r="E36" s="172"/>
      <c r="F36" s="172"/>
      <c r="G36" s="172"/>
      <c r="H36" s="172"/>
      <c r="I36" s="172"/>
    </row>
    <row r="37" spans="1:9" x14ac:dyDescent="0.25">
      <c r="A37" s="169"/>
      <c r="B37" s="172"/>
      <c r="C37" s="172"/>
      <c r="D37" s="172"/>
      <c r="E37" s="172"/>
      <c r="F37" s="172"/>
      <c r="G37" s="172"/>
      <c r="H37" s="172"/>
      <c r="I37" s="172"/>
    </row>
    <row r="38" spans="1:9" x14ac:dyDescent="0.25">
      <c r="A38" s="169"/>
      <c r="B38" s="172"/>
      <c r="C38" s="172"/>
      <c r="D38" s="172"/>
      <c r="E38" s="172"/>
      <c r="F38" s="172"/>
      <c r="G38" s="172"/>
      <c r="H38" s="172"/>
      <c r="I38" s="172"/>
    </row>
    <row r="39" spans="1:9" ht="15.75" thickBot="1" x14ac:dyDescent="0.3">
      <c r="A39" s="169" t="s">
        <v>121</v>
      </c>
      <c r="B39" s="172"/>
      <c r="C39" s="172"/>
      <c r="D39" s="172"/>
      <c r="E39" s="172"/>
      <c r="F39" s="172"/>
      <c r="G39" s="172"/>
      <c r="H39" s="172"/>
      <c r="I39" s="172"/>
    </row>
    <row r="40" spans="1:9" ht="16.5" thickBot="1" x14ac:dyDescent="0.3">
      <c r="A40" s="131" t="s">
        <v>68</v>
      </c>
      <c r="B40" s="132"/>
      <c r="C40" s="132"/>
      <c r="D40" s="132"/>
      <c r="E40" s="132"/>
      <c r="F40" s="132"/>
      <c r="G40" s="132"/>
      <c r="H40" s="132"/>
      <c r="I40" s="133"/>
    </row>
    <row r="41" spans="1:9" x14ac:dyDescent="0.25">
      <c r="A41" s="89" t="s">
        <v>69</v>
      </c>
      <c r="B41" s="173"/>
      <c r="C41" s="173"/>
      <c r="D41" s="173"/>
      <c r="E41" s="173"/>
      <c r="F41" s="173"/>
      <c r="G41" s="173"/>
      <c r="H41" s="91">
        <f>SUM(B41:G41)</f>
        <v>0</v>
      </c>
      <c r="I41" s="99" t="e">
        <f>+H41/$H$46</f>
        <v>#DIV/0!</v>
      </c>
    </row>
    <row r="42" spans="1:9" x14ac:dyDescent="0.25">
      <c r="A42" s="21" t="s">
        <v>70</v>
      </c>
      <c r="B42" s="174"/>
      <c r="C42" s="174"/>
      <c r="D42" s="174"/>
      <c r="E42" s="174"/>
      <c r="F42" s="174"/>
      <c r="G42" s="174"/>
      <c r="H42" s="91">
        <f t="shared" ref="H42:H45" si="8">SUM(B42:G42)</f>
        <v>0</v>
      </c>
      <c r="I42" s="99" t="e">
        <f t="shared" ref="I42:I45" si="9">+H42/$H$46</f>
        <v>#DIV/0!</v>
      </c>
    </row>
    <row r="43" spans="1:9" x14ac:dyDescent="0.25">
      <c r="A43" s="18" t="s">
        <v>71</v>
      </c>
      <c r="B43" s="174"/>
      <c r="C43" s="174"/>
      <c r="D43" s="174"/>
      <c r="E43" s="174"/>
      <c r="F43" s="174"/>
      <c r="G43" s="174"/>
      <c r="H43" s="91">
        <f t="shared" si="8"/>
        <v>0</v>
      </c>
      <c r="I43" s="99" t="e">
        <f t="shared" si="9"/>
        <v>#DIV/0!</v>
      </c>
    </row>
    <row r="44" spans="1:9" x14ac:dyDescent="0.25">
      <c r="A44" s="21" t="s">
        <v>72</v>
      </c>
      <c r="B44" s="174"/>
      <c r="C44" s="174"/>
      <c r="D44" s="174"/>
      <c r="E44" s="174"/>
      <c r="F44" s="174"/>
      <c r="G44" s="174"/>
      <c r="H44" s="91">
        <f>SUM(B44:G44)</f>
        <v>0</v>
      </c>
      <c r="I44" s="99" t="e">
        <f t="shared" si="9"/>
        <v>#DIV/0!</v>
      </c>
    </row>
    <row r="45" spans="1:9" ht="15.75" thickBot="1" x14ac:dyDescent="0.3">
      <c r="A45" s="176" t="s">
        <v>73</v>
      </c>
      <c r="B45" s="180"/>
      <c r="C45" s="180"/>
      <c r="D45" s="180"/>
      <c r="E45" s="180"/>
      <c r="F45" s="180"/>
      <c r="G45" s="180"/>
      <c r="H45" s="91">
        <f t="shared" si="8"/>
        <v>0</v>
      </c>
      <c r="I45" s="177" t="e">
        <f t="shared" si="9"/>
        <v>#DIV/0!</v>
      </c>
    </row>
    <row r="46" spans="1:9" ht="15.75" thickBot="1" x14ac:dyDescent="0.3">
      <c r="A46" s="47" t="s">
        <v>74</v>
      </c>
      <c r="B46" s="74">
        <f>SUM(B41:B45)</f>
        <v>0</v>
      </c>
      <c r="C46" s="74">
        <f>SUM(C41:C45)</f>
        <v>0</v>
      </c>
      <c r="D46" s="74">
        <f>SUM(D41:D45)</f>
        <v>0</v>
      </c>
      <c r="E46" s="74">
        <f>SUM(E41:E45)</f>
        <v>0</v>
      </c>
      <c r="F46" s="74">
        <f t="shared" ref="F46:G46" si="10">SUM(F41:F45)</f>
        <v>0</v>
      </c>
      <c r="G46" s="74">
        <f t="shared" si="10"/>
        <v>0</v>
      </c>
      <c r="H46" s="178">
        <f>SUM(H41:H45)</f>
        <v>0</v>
      </c>
      <c r="I46" s="179" t="e">
        <f>SUM(I41:I45)</f>
        <v>#DIV/0!</v>
      </c>
    </row>
    <row r="47" spans="1:9" x14ac:dyDescent="0.25">
      <c r="A47" s="163"/>
      <c r="B47" s="148"/>
      <c r="C47" s="148"/>
      <c r="D47" s="148"/>
      <c r="E47" s="148"/>
      <c r="F47" s="148"/>
      <c r="G47" s="148"/>
      <c r="H47" s="148"/>
      <c r="I47" s="148"/>
    </row>
    <row r="48" spans="1:9" ht="16.5" thickBot="1" x14ac:dyDescent="0.3">
      <c r="A48" s="147" t="s">
        <v>76</v>
      </c>
      <c r="B48" s="14"/>
      <c r="C48" s="14"/>
      <c r="D48" s="14"/>
      <c r="E48" s="14"/>
      <c r="F48" s="14"/>
      <c r="G48" s="14"/>
      <c r="H48" s="66"/>
      <c r="I48" s="69"/>
    </row>
    <row r="49" spans="1:9" ht="15.75" thickBot="1" x14ac:dyDescent="0.3">
      <c r="A49" s="155" t="s">
        <v>77</v>
      </c>
      <c r="B49" s="161">
        <v>2024</v>
      </c>
      <c r="C49" s="161">
        <v>2025</v>
      </c>
      <c r="D49" s="161">
        <v>2026</v>
      </c>
      <c r="E49" s="161">
        <v>2027</v>
      </c>
      <c r="F49" s="161">
        <v>2028</v>
      </c>
      <c r="G49" s="161">
        <v>2029</v>
      </c>
      <c r="H49" s="162" t="s">
        <v>78</v>
      </c>
      <c r="I49" s="69"/>
    </row>
    <row r="50" spans="1:9" x14ac:dyDescent="0.25">
      <c r="A50" s="158" t="s">
        <v>69</v>
      </c>
      <c r="B50" s="159">
        <f t="shared" ref="B50:E54" si="11">+B29-B41</f>
        <v>0</v>
      </c>
      <c r="C50" s="159">
        <f t="shared" si="11"/>
        <v>0</v>
      </c>
      <c r="D50" s="159">
        <f t="shared" si="11"/>
        <v>0</v>
      </c>
      <c r="E50" s="159">
        <f t="shared" si="11"/>
        <v>0</v>
      </c>
      <c r="F50" s="159">
        <f t="shared" ref="F50:G50" si="12">+F29-F41</f>
        <v>0</v>
      </c>
      <c r="G50" s="159">
        <f t="shared" si="12"/>
        <v>0</v>
      </c>
      <c r="H50" s="160">
        <f>SUM(B50:E50)</f>
        <v>0</v>
      </c>
      <c r="I50" s="69"/>
    </row>
    <row r="51" spans="1:9" x14ac:dyDescent="0.25">
      <c r="A51" s="150" t="s">
        <v>70</v>
      </c>
      <c r="B51" s="159">
        <f t="shared" si="11"/>
        <v>0</v>
      </c>
      <c r="C51" s="159">
        <f t="shared" si="11"/>
        <v>0</v>
      </c>
      <c r="D51" s="159">
        <f t="shared" si="11"/>
        <v>0</v>
      </c>
      <c r="E51" s="159">
        <f t="shared" si="11"/>
        <v>0</v>
      </c>
      <c r="F51" s="159">
        <f t="shared" ref="F51:G51" si="13">+F30-F42</f>
        <v>0</v>
      </c>
      <c r="G51" s="159">
        <f t="shared" si="13"/>
        <v>0</v>
      </c>
      <c r="H51" s="151">
        <f t="shared" ref="H51:H54" si="14">SUM(B51:E51)</f>
        <v>0</v>
      </c>
      <c r="I51" s="69"/>
    </row>
    <row r="52" spans="1:9" x14ac:dyDescent="0.25">
      <c r="A52" s="150" t="s">
        <v>71</v>
      </c>
      <c r="B52" s="159">
        <f t="shared" si="11"/>
        <v>0</v>
      </c>
      <c r="C52" s="159">
        <f t="shared" si="11"/>
        <v>0</v>
      </c>
      <c r="D52" s="159">
        <f t="shared" si="11"/>
        <v>0</v>
      </c>
      <c r="E52" s="159">
        <f t="shared" si="11"/>
        <v>0</v>
      </c>
      <c r="F52" s="159">
        <f t="shared" ref="F52:G52" si="15">+F31-F43</f>
        <v>0</v>
      </c>
      <c r="G52" s="159">
        <f t="shared" si="15"/>
        <v>0</v>
      </c>
      <c r="H52" s="151">
        <f t="shared" si="14"/>
        <v>0</v>
      </c>
      <c r="I52" s="69"/>
    </row>
    <row r="53" spans="1:9" x14ac:dyDescent="0.25">
      <c r="A53" s="150" t="s">
        <v>72</v>
      </c>
      <c r="B53" s="159">
        <f t="shared" si="11"/>
        <v>0</v>
      </c>
      <c r="C53" s="159">
        <f t="shared" si="11"/>
        <v>0</v>
      </c>
      <c r="D53" s="159">
        <f t="shared" si="11"/>
        <v>0</v>
      </c>
      <c r="E53" s="159">
        <f t="shared" si="11"/>
        <v>0</v>
      </c>
      <c r="F53" s="159">
        <f t="shared" ref="F53:G53" si="16">+F32-F44</f>
        <v>0</v>
      </c>
      <c r="G53" s="159">
        <f t="shared" si="16"/>
        <v>0</v>
      </c>
      <c r="H53" s="151">
        <f t="shared" si="14"/>
        <v>0</v>
      </c>
      <c r="I53" s="69"/>
    </row>
    <row r="54" spans="1:9" ht="15.75" thickBot="1" x14ac:dyDescent="0.3">
      <c r="A54" s="152" t="s">
        <v>73</v>
      </c>
      <c r="B54" s="159">
        <f t="shared" si="11"/>
        <v>0</v>
      </c>
      <c r="C54" s="159">
        <f t="shared" si="11"/>
        <v>0</v>
      </c>
      <c r="D54" s="159">
        <f t="shared" si="11"/>
        <v>0</v>
      </c>
      <c r="E54" s="159">
        <f t="shared" si="11"/>
        <v>0</v>
      </c>
      <c r="F54" s="159">
        <f t="shared" ref="F54:G54" si="17">+F33-F45</f>
        <v>0</v>
      </c>
      <c r="G54" s="159">
        <f t="shared" si="17"/>
        <v>0</v>
      </c>
      <c r="H54" s="154">
        <f t="shared" si="14"/>
        <v>0</v>
      </c>
      <c r="I54" s="69"/>
    </row>
    <row r="55" spans="1:9" ht="15.75" thickBot="1" x14ac:dyDescent="0.3">
      <c r="A55" s="155" t="s">
        <v>79</v>
      </c>
      <c r="B55" s="156">
        <f>SUM(B50:B54)</f>
        <v>0</v>
      </c>
      <c r="C55" s="156">
        <f t="shared" ref="C55:E55" si="18">SUM(C50:C54)</f>
        <v>0</v>
      </c>
      <c r="D55" s="156">
        <f t="shared" si="18"/>
        <v>0</v>
      </c>
      <c r="E55" s="156">
        <f t="shared" si="18"/>
        <v>0</v>
      </c>
      <c r="F55" s="156">
        <f t="shared" ref="F55:G55" si="19">SUM(F50:F54)</f>
        <v>0</v>
      </c>
      <c r="G55" s="156">
        <f t="shared" si="19"/>
        <v>0</v>
      </c>
      <c r="H55" s="157">
        <f>SUM(H50:H54)</f>
        <v>0</v>
      </c>
      <c r="I55" s="69"/>
    </row>
    <row r="56" spans="1:9" x14ac:dyDescent="0.25">
      <c r="A56" s="68"/>
      <c r="B56" s="69"/>
      <c r="C56" s="69"/>
      <c r="D56" s="69"/>
      <c r="E56" s="69"/>
      <c r="F56" s="69"/>
      <c r="G56" s="69"/>
      <c r="H56" s="69"/>
      <c r="I56" s="69"/>
    </row>
    <row r="57" spans="1:9" x14ac:dyDescent="0.25">
      <c r="A57" s="68"/>
      <c r="B57" s="69"/>
      <c r="C57" s="69"/>
      <c r="D57" s="69"/>
      <c r="E57" s="69"/>
      <c r="F57" s="69"/>
      <c r="G57" s="69"/>
      <c r="H57" s="69"/>
      <c r="I57" s="69"/>
    </row>
    <row r="58" spans="1:9" x14ac:dyDescent="0.25">
      <c r="A58" s="14"/>
      <c r="B58" s="14"/>
      <c r="C58" s="14"/>
      <c r="D58" s="14"/>
      <c r="E58" s="14"/>
      <c r="F58" s="14"/>
      <c r="G58" s="14"/>
      <c r="H58" s="66"/>
      <c r="I58" s="14"/>
    </row>
    <row r="59" spans="1:9" ht="16.5" thickBot="1" x14ac:dyDescent="0.3">
      <c r="A59" s="13" t="s">
        <v>80</v>
      </c>
      <c r="B59" s="14"/>
      <c r="C59" s="14"/>
      <c r="D59" s="14"/>
      <c r="E59" s="14"/>
      <c r="F59" s="14"/>
      <c r="G59" s="14"/>
      <c r="H59" s="14"/>
      <c r="I59" s="14"/>
    </row>
    <row r="60" spans="1:9" ht="15.75" x14ac:dyDescent="0.25">
      <c r="A60" s="22" t="s">
        <v>81</v>
      </c>
      <c r="B60" s="23"/>
      <c r="C60" s="23"/>
      <c r="D60" s="23"/>
      <c r="E60" s="23"/>
      <c r="F60" s="23"/>
      <c r="G60" s="23"/>
      <c r="H60" s="23"/>
      <c r="I60" s="24"/>
    </row>
    <row r="61" spans="1:9" x14ac:dyDescent="0.25">
      <c r="A61" s="25" t="s">
        <v>50</v>
      </c>
      <c r="B61" s="26"/>
      <c r="C61" s="26"/>
      <c r="D61" s="26"/>
      <c r="E61" s="26"/>
      <c r="F61" s="26"/>
      <c r="G61" s="26"/>
      <c r="H61" s="26"/>
      <c r="I61" s="27"/>
    </row>
    <row r="62" spans="1:9" x14ac:dyDescent="0.25">
      <c r="A62" s="25" t="s">
        <v>124</v>
      </c>
      <c r="B62" s="26"/>
      <c r="C62" s="26"/>
      <c r="D62" s="26"/>
      <c r="E62" s="26"/>
      <c r="F62" s="26"/>
      <c r="G62" s="26"/>
      <c r="H62" s="26"/>
      <c r="I62" s="27"/>
    </row>
    <row r="63" spans="1:9" ht="15.75" thickBot="1" x14ac:dyDescent="0.3">
      <c r="A63" s="28"/>
      <c r="B63" s="29"/>
      <c r="C63" s="29"/>
      <c r="D63" s="29"/>
      <c r="E63" s="29"/>
      <c r="F63" s="29"/>
      <c r="G63" s="29"/>
      <c r="H63" s="29"/>
      <c r="I63" s="30"/>
    </row>
    <row r="64" spans="1:9" ht="15.75" thickBot="1" x14ac:dyDescent="0.3">
      <c r="A64" s="14"/>
      <c r="B64" s="14"/>
      <c r="C64" s="14"/>
      <c r="D64" s="14"/>
      <c r="E64" s="14"/>
      <c r="F64" s="14"/>
      <c r="G64" s="14"/>
      <c r="H64" s="14"/>
      <c r="I64" s="14"/>
    </row>
    <row r="65" spans="1:9" ht="15.75" x14ac:dyDescent="0.25">
      <c r="A65" s="31" t="s">
        <v>83</v>
      </c>
      <c r="B65" s="32"/>
      <c r="C65" s="33"/>
      <c r="D65" s="33"/>
      <c r="E65" s="33"/>
      <c r="F65" s="33"/>
      <c r="G65" s="33"/>
      <c r="H65" s="33"/>
      <c r="I65" s="34"/>
    </row>
    <row r="66" spans="1:9" x14ac:dyDescent="0.25">
      <c r="A66" s="35" t="s">
        <v>50</v>
      </c>
      <c r="B66" s="36"/>
      <c r="C66" s="36"/>
      <c r="D66" s="36"/>
      <c r="E66" s="36"/>
      <c r="F66" s="36"/>
      <c r="G66" s="36"/>
      <c r="H66" s="36"/>
      <c r="I66" s="37"/>
    </row>
    <row r="67" spans="1:9" x14ac:dyDescent="0.25">
      <c r="A67" s="35" t="s">
        <v>114</v>
      </c>
      <c r="B67" s="36"/>
      <c r="C67" s="36"/>
      <c r="D67" s="36"/>
      <c r="E67" s="36"/>
      <c r="F67" s="36"/>
      <c r="G67" s="36"/>
      <c r="H67" s="36"/>
      <c r="I67" s="37"/>
    </row>
    <row r="68" spans="1:9" x14ac:dyDescent="0.25">
      <c r="A68" s="35" t="s">
        <v>85</v>
      </c>
      <c r="B68" s="36"/>
      <c r="C68" s="36"/>
      <c r="D68" s="36"/>
      <c r="E68" s="36"/>
      <c r="F68" s="36"/>
      <c r="G68" s="36"/>
      <c r="H68" s="36"/>
      <c r="I68" s="37"/>
    </row>
    <row r="69" spans="1:9" x14ac:dyDescent="0.25">
      <c r="A69" s="35" t="s">
        <v>86</v>
      </c>
      <c r="B69" s="36"/>
      <c r="C69" s="36"/>
      <c r="D69" s="36"/>
      <c r="E69" s="36"/>
      <c r="F69" s="36"/>
      <c r="G69" s="36"/>
      <c r="H69" s="36"/>
      <c r="I69" s="37"/>
    </row>
    <row r="70" spans="1:9" ht="15.75" thickBot="1" x14ac:dyDescent="0.3">
      <c r="A70" s="38"/>
      <c r="B70" s="39"/>
      <c r="C70" s="39"/>
      <c r="D70" s="39"/>
      <c r="E70" s="39"/>
      <c r="F70" s="39"/>
      <c r="G70" s="39"/>
      <c r="H70" s="39"/>
      <c r="I70" s="40"/>
    </row>
    <row r="71" spans="1:9" x14ac:dyDescent="0.25">
      <c r="A71" s="14"/>
      <c r="B71" s="14"/>
      <c r="C71" s="14"/>
      <c r="D71" s="14"/>
      <c r="E71" s="14"/>
      <c r="F71" s="14"/>
      <c r="G71" s="14"/>
      <c r="H71" s="14"/>
      <c r="I71" s="14"/>
    </row>
    <row r="72" spans="1:9" ht="15.75" x14ac:dyDescent="0.25">
      <c r="A72" s="209" t="s">
        <v>87</v>
      </c>
      <c r="B72" s="209"/>
      <c r="C72" s="209"/>
      <c r="D72" s="209"/>
      <c r="E72" s="209"/>
      <c r="F72" s="209"/>
      <c r="G72" s="209"/>
      <c r="H72" s="209"/>
      <c r="I72" s="209"/>
    </row>
    <row r="73" spans="1:9" x14ac:dyDescent="0.25">
      <c r="A73" s="14"/>
      <c r="B73" s="14"/>
      <c r="C73" s="14"/>
      <c r="D73" s="14"/>
      <c r="E73" s="14"/>
      <c r="F73" s="14"/>
      <c r="G73" s="14"/>
      <c r="H73" s="14"/>
      <c r="I73" s="14"/>
    </row>
    <row r="74" spans="1:9" ht="16.5" thickBot="1" x14ac:dyDescent="0.3">
      <c r="A74" s="13" t="s">
        <v>37</v>
      </c>
      <c r="B74" s="14"/>
      <c r="C74" s="14"/>
      <c r="D74" s="14"/>
      <c r="E74" s="14"/>
      <c r="F74" s="14"/>
      <c r="G74" s="14"/>
      <c r="H74" s="14"/>
      <c r="I74" s="14"/>
    </row>
    <row r="75" spans="1:9" x14ac:dyDescent="0.25">
      <c r="A75" s="48" t="s">
        <v>88</v>
      </c>
      <c r="B75" s="61">
        <f>H25</f>
        <v>0</v>
      </c>
    </row>
    <row r="76" spans="1:9" x14ac:dyDescent="0.25">
      <c r="A76" s="18" t="s">
        <v>89</v>
      </c>
      <c r="B76" s="58"/>
    </row>
    <row r="77" spans="1:9" ht="15.75" thickBot="1" x14ac:dyDescent="0.3">
      <c r="A77" s="49" t="s">
        <v>90</v>
      </c>
      <c r="B77" s="62">
        <f>B75-B76</f>
        <v>0</v>
      </c>
    </row>
    <row r="78" spans="1:9" ht="15.75" thickBot="1" x14ac:dyDescent="0.3">
      <c r="A78" s="14"/>
      <c r="B78" s="14"/>
    </row>
    <row r="79" spans="1:9" ht="15.75" thickBot="1" x14ac:dyDescent="0.3">
      <c r="A79" s="47" t="s">
        <v>91</v>
      </c>
      <c r="B79" s="59"/>
    </row>
  </sheetData>
  <sheetProtection algorithmName="SHA-512" hashValue="14L5j2a6kEQFcp0lXN13puu9dZjOnyaN4iHGScp0pfW22WrEjZSN+4cRqZg2ArI9BMIibtYdglg7/G/IC6nvXg==" saltValue="5iHcmZ+8sIIruZ51JLFSrg==" spinCount="100000" sheet="1"/>
  <protectedRanges>
    <protectedRange sqref="B4:I10 B16:G16 A18:G20 A23:G23 A22:G22 A24:G24 B25:G25 B29:G33 B41:G45 B76 B79" name="Område4"/>
    <protectedRange sqref="B29:G33" name="Område2"/>
    <protectedRange sqref="B41:G45 B29:G33" name="Område1"/>
    <protectedRange sqref="B41:G45" name="Område3"/>
  </protectedRanges>
  <mergeCells count="7">
    <mergeCell ref="A72:I72"/>
    <mergeCell ref="A1:E1"/>
    <mergeCell ref="H5:I5"/>
    <mergeCell ref="B6:D6"/>
    <mergeCell ref="H6:I6"/>
    <mergeCell ref="B8:I8"/>
    <mergeCell ref="C5:D5"/>
  </mergeCells>
  <pageMargins left="0.25" right="0.25" top="0.75" bottom="0.75" header="0.3" footer="0.3"/>
  <pageSetup scale="82"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0">
    <pageSetUpPr fitToPage="1"/>
  </sheetPr>
  <dimension ref="A1:J73"/>
  <sheetViews>
    <sheetView zoomScale="80" zoomScaleNormal="80" workbookViewId="0">
      <selection activeCell="N30" sqref="N30"/>
    </sheetView>
  </sheetViews>
  <sheetFormatPr baseColWidth="10" defaultColWidth="11.42578125" defaultRowHeight="15" x14ac:dyDescent="0.25"/>
  <cols>
    <col min="1" max="1" width="22.7109375" customWidth="1"/>
    <col min="2" max="7" width="13" customWidth="1"/>
    <col min="8" max="8" width="20.28515625" customWidth="1"/>
    <col min="9" max="9" width="8.42578125" customWidth="1"/>
  </cols>
  <sheetData>
    <row r="1" spans="1:10" ht="20.85" customHeight="1" x14ac:dyDescent="0.3">
      <c r="A1" s="208" t="s">
        <v>39</v>
      </c>
      <c r="B1" s="208"/>
      <c r="C1" s="208"/>
      <c r="D1" s="208"/>
      <c r="E1" s="12"/>
      <c r="F1" s="12"/>
      <c r="G1" s="12"/>
      <c r="H1" s="53" t="s">
        <v>104</v>
      </c>
      <c r="I1" s="12"/>
    </row>
    <row r="2" spans="1:10" x14ac:dyDescent="0.25">
      <c r="A2" s="12"/>
      <c r="B2" s="12"/>
      <c r="C2" s="12"/>
      <c r="D2" s="12"/>
      <c r="E2" s="12"/>
      <c r="F2" s="12"/>
      <c r="G2" s="12"/>
      <c r="H2" s="12"/>
      <c r="I2" s="12"/>
    </row>
    <row r="3" spans="1:10" ht="15.75" x14ac:dyDescent="0.25">
      <c r="A3" s="13" t="s">
        <v>41</v>
      </c>
      <c r="B3" s="12"/>
      <c r="C3" s="12"/>
      <c r="D3" s="12"/>
      <c r="E3" s="12"/>
      <c r="F3" s="12"/>
      <c r="G3" s="12"/>
      <c r="H3" s="12"/>
      <c r="I3" s="12"/>
    </row>
    <row r="4" spans="1:10" x14ac:dyDescent="0.25">
      <c r="A4" s="36" t="s">
        <v>42</v>
      </c>
      <c r="B4" s="26">
        <f>'Project leader'!B4</f>
        <v>0</v>
      </c>
      <c r="C4" s="26"/>
      <c r="D4" s="26"/>
      <c r="E4" s="26"/>
      <c r="F4" s="26"/>
      <c r="G4" s="26"/>
      <c r="H4" s="26"/>
      <c r="I4" s="36"/>
      <c r="J4" s="146"/>
    </row>
    <row r="5" spans="1:10" x14ac:dyDescent="0.25">
      <c r="A5" s="36" t="s">
        <v>123</v>
      </c>
      <c r="B5" s="67">
        <f>'Project leader'!B5:D5</f>
        <v>0</v>
      </c>
      <c r="C5" s="67"/>
      <c r="D5" s="67" t="s">
        <v>105</v>
      </c>
      <c r="E5" s="26" t="s">
        <v>44</v>
      </c>
      <c r="F5" s="26"/>
      <c r="G5" s="26"/>
      <c r="H5" s="218">
        <f>'Project leader'!H5:I5</f>
        <v>0</v>
      </c>
      <c r="I5" s="218"/>
      <c r="J5" s="146"/>
    </row>
    <row r="6" spans="1:10" x14ac:dyDescent="0.25">
      <c r="A6" s="36" t="s">
        <v>45</v>
      </c>
      <c r="B6" s="67">
        <f>'Project leader'!B6:D6</f>
        <v>0</v>
      </c>
      <c r="C6" s="67"/>
      <c r="D6" s="67"/>
      <c r="E6" s="26" t="s">
        <v>46</v>
      </c>
      <c r="F6" s="26"/>
      <c r="G6" s="26"/>
      <c r="H6" s="218">
        <f>'Project leader'!H6:I6</f>
        <v>0</v>
      </c>
      <c r="I6" s="218"/>
      <c r="J6" s="146"/>
    </row>
    <row r="7" spans="1:10" x14ac:dyDescent="0.25">
      <c r="A7" s="36" t="s">
        <v>49</v>
      </c>
      <c r="B7" s="67">
        <f>'Project leader'!B8</f>
        <v>0</v>
      </c>
      <c r="C7" s="67"/>
      <c r="D7" s="67"/>
      <c r="E7" s="26"/>
      <c r="F7" s="26"/>
      <c r="G7" s="26"/>
      <c r="H7" s="67"/>
      <c r="I7" s="67"/>
      <c r="J7" s="146"/>
    </row>
    <row r="8" spans="1:10" x14ac:dyDescent="0.25">
      <c r="A8" s="14"/>
      <c r="B8" s="14"/>
      <c r="C8" s="14"/>
      <c r="D8" s="14"/>
      <c r="E8" s="14"/>
      <c r="F8" s="14"/>
      <c r="G8" s="14"/>
      <c r="H8" s="14"/>
      <c r="I8" s="14"/>
    </row>
    <row r="9" spans="1:10" x14ac:dyDescent="0.25">
      <c r="A9" s="14"/>
      <c r="B9" s="14"/>
      <c r="C9" s="14"/>
      <c r="D9" s="14"/>
      <c r="E9" s="14"/>
      <c r="F9" s="14"/>
      <c r="G9" s="14"/>
      <c r="H9" s="14"/>
      <c r="I9" s="14"/>
    </row>
    <row r="10" spans="1:10" ht="16.5" thickBot="1" x14ac:dyDescent="0.3">
      <c r="A10" s="13" t="s">
        <v>106</v>
      </c>
      <c r="B10" s="14"/>
      <c r="C10" s="14"/>
      <c r="D10" s="14"/>
      <c r="E10" s="14"/>
      <c r="F10" s="14"/>
      <c r="G10" s="14"/>
      <c r="H10" s="14"/>
      <c r="I10" s="14"/>
    </row>
    <row r="11" spans="1:10" ht="15.75" x14ac:dyDescent="0.25">
      <c r="A11" s="16"/>
      <c r="B11" s="19"/>
      <c r="C11" s="19"/>
      <c r="D11" s="19"/>
      <c r="E11" s="19"/>
      <c r="F11" s="19"/>
      <c r="G11" s="19"/>
      <c r="H11" s="19"/>
      <c r="I11" s="19"/>
      <c r="J11" s="19"/>
    </row>
    <row r="12" spans="1:10" x14ac:dyDescent="0.25">
      <c r="A12" s="17" t="s">
        <v>54</v>
      </c>
      <c r="B12" s="20">
        <v>2024</v>
      </c>
      <c r="C12" s="20">
        <v>2025</v>
      </c>
      <c r="D12" s="20">
        <v>2026</v>
      </c>
      <c r="E12" s="20">
        <v>2027</v>
      </c>
      <c r="F12" s="20">
        <v>2028</v>
      </c>
      <c r="G12" s="20">
        <v>2029</v>
      </c>
      <c r="H12" s="20" t="s">
        <v>55</v>
      </c>
      <c r="I12" s="20" t="s">
        <v>56</v>
      </c>
      <c r="J12" s="20" t="s">
        <v>122</v>
      </c>
    </row>
    <row r="13" spans="1:10" x14ac:dyDescent="0.25">
      <c r="A13" s="21" t="s">
        <v>57</v>
      </c>
      <c r="B13" s="55">
        <f>+'Project leader'!B15+'Participant '!B16+'Participant 2'!B16+'Participant 3'!B16+'Participant 4'!B16+'Participant 5'!B16+'Participant 6'!B16+'Participant 7'!B16</f>
        <v>0</v>
      </c>
      <c r="C13" s="55">
        <f>+'Project leader'!C15+'Participant '!C16+'Participant 2'!C16+'Participant 3'!C16+'Participant 4'!C16+'Participant 5'!C16+'Participant 6'!C16+'Participant 7'!C16</f>
        <v>0</v>
      </c>
      <c r="D13" s="55">
        <f>+'Project leader'!D15+'Participant '!D16+'Participant 2'!D16+'Participant 3'!D16+'Participant 4'!D16+'Participant 5'!D16+'Participant 6'!D16+'Participant 7'!D16</f>
        <v>0</v>
      </c>
      <c r="E13" s="55">
        <f>+'Project leader'!E15+'Participant '!E16+'Participant 2'!E16+'Participant 3'!E16+'Participant 4'!E16+'Participant 5'!E16+'Participant 6'!E16+'Participant 7'!E16</f>
        <v>0</v>
      </c>
      <c r="F13" s="55">
        <f>+'Project leader'!F15+'Participant '!F16+'Participant 2'!F16+'Participant 3'!F16+'Participant 4'!F16+'Participant 5'!F16+'Participant 6'!F16+'Participant 7'!F16</f>
        <v>0</v>
      </c>
      <c r="G13" s="55">
        <f>+'Project leader'!G15+'Participant '!G16+'Participant 2'!G16+'Participant 3'!G16+'Participant 4'!G16+'Participant 5'!G16+'Participant 6'!G16+'Participant 7'!G16</f>
        <v>0</v>
      </c>
      <c r="H13" s="55">
        <f>+'Project leader'!H15+'Participant '!H16+'Participant 2'!H16+'Participant 3'!H16+'Participant 4'!H16+'Participant 5'!H16+'Participant 6'!H16+'Participant 7'!H16</f>
        <v>0</v>
      </c>
      <c r="I13" s="64">
        <f>H13/H23</f>
        <v>0</v>
      </c>
      <c r="J13" s="55">
        <f>+(B13+C13+D13+E13)-H13</f>
        <v>0</v>
      </c>
    </row>
    <row r="14" spans="1:10" x14ac:dyDescent="0.25">
      <c r="A14" s="18" t="s">
        <v>108</v>
      </c>
      <c r="B14" s="55">
        <f>+'Project leader'!B16+'Participant '!B17+'Participant 2'!B17+'Participant 3'!B17+'Participant 4'!B17+'Participant 5'!B17+'Participant 6'!B17+'Participant 7'!B17</f>
        <v>0</v>
      </c>
      <c r="C14" s="55">
        <f>+'Project leader'!C16+'Participant '!C17+'Participant 2'!C17+'Participant 3'!C17+'Participant 4'!C17+'Participant 5'!C17+'Participant 6'!C17+'Participant 7'!C17</f>
        <v>0</v>
      </c>
      <c r="D14" s="55">
        <f>+'Project leader'!D16+'Participant '!D17+'Participant 2'!D17+'Participant 3'!D17+'Participant 4'!D17+'Participant 5'!D17+'Participant 6'!D17+'Participant 7'!D17</f>
        <v>0</v>
      </c>
      <c r="E14" s="55">
        <f>+'Project leader'!E16+'Participant '!E17+'Participant 2'!E17+'Participant 3'!E17+'Participant 4'!E17+'Participant 5'!E17+'Participant 6'!E17+'Participant 7'!E17</f>
        <v>0</v>
      </c>
      <c r="F14" s="55">
        <f>+'Project leader'!F16+'Participant '!F17+'Participant 2'!F17+'Participant 3'!F17+'Participant 4'!F17+'Participant 5'!F17+'Participant 6'!F17+'Participant 7'!F17</f>
        <v>0</v>
      </c>
      <c r="G14" s="55">
        <f>+'Project leader'!G16+'Participant '!G17+'Participant 2'!G17+'Participant 3'!G17+'Participant 4'!G17+'Participant 5'!G17+'Participant 6'!G17+'Participant 7'!G17</f>
        <v>0</v>
      </c>
      <c r="H14" s="55">
        <f>+'Project leader'!H16+'Participant '!H17+'Participant 2'!H17+'Participant 3'!H17+'Participant 4'!H17+'Participant 5'!H17+'Participant 6'!H17+'Participant 7'!H17</f>
        <v>0</v>
      </c>
      <c r="I14" s="64">
        <f>H14/H23</f>
        <v>0</v>
      </c>
      <c r="J14" s="55">
        <f t="shared" ref="J14:J23" si="0">+(B14+C14+D14+E14)-H14</f>
        <v>0</v>
      </c>
    </row>
    <row r="15" spans="1:10" x14ac:dyDescent="0.25">
      <c r="A15" s="18"/>
      <c r="B15" s="55">
        <f>+'Project leader'!B17+'Participant '!B18+'Participant 2'!B18+'Participant 3'!B18+'Participant 4'!B18+'Participant 5'!B18+'Participant 6'!B18+'Participant 7'!B18</f>
        <v>0</v>
      </c>
      <c r="C15" s="55">
        <f>+'Project leader'!C17+'Participant '!C18+'Participant 2'!C18+'Participant 3'!C18+'Participant 4'!C18+'Participant 5'!C18+'Participant 6'!C18+'Participant 7'!C18</f>
        <v>0</v>
      </c>
      <c r="D15" s="55">
        <f>+'Project leader'!D17+'Participant '!D18+'Participant 2'!D18+'Participant 3'!D18+'Participant 4'!D18+'Participant 5'!D18+'Participant 6'!D18+'Participant 7'!D18</f>
        <v>0</v>
      </c>
      <c r="E15" s="55">
        <f>+'Project leader'!E17+'Participant '!E18+'Participant 2'!E18+'Participant 3'!E18+'Participant 4'!E18+'Participant 5'!E18+'Participant 6'!E18+'Participant 7'!E18</f>
        <v>0</v>
      </c>
      <c r="F15" s="55">
        <f>+'Project leader'!F17+'Participant '!F18+'Participant 2'!F18+'Participant 3'!F18+'Participant 4'!F18+'Participant 5'!F18+'Participant 6'!F18+'Participant 7'!F18</f>
        <v>0</v>
      </c>
      <c r="G15" s="55">
        <f>+'Project leader'!G17+'Participant '!G18+'Participant 2'!G18+'Participant 3'!G18+'Participant 4'!G18+'Participant 5'!G18+'Participant 6'!G18+'Participant 7'!G18</f>
        <v>0</v>
      </c>
      <c r="H15" s="55">
        <f>+'Project leader'!H17+'Participant '!H18+'Participant 2'!H18+'Participant 3'!H18+'Participant 4'!H18+'Participant 5'!H18+'Participant 6'!H18+'Participant 7'!H18</f>
        <v>0</v>
      </c>
      <c r="I15" s="64"/>
      <c r="J15" s="55">
        <f t="shared" si="0"/>
        <v>0</v>
      </c>
    </row>
    <row r="16" spans="1:10" x14ac:dyDescent="0.25">
      <c r="A16" s="18"/>
      <c r="B16" s="55">
        <f>+'Project leader'!B18+'Participant '!B19+'Participant 2'!B19+'Participant 3'!B19+'Participant 4'!B19+'Participant 5'!B19+'Participant 6'!B19+'Participant 7'!B19</f>
        <v>0</v>
      </c>
      <c r="C16" s="55">
        <f>+'Project leader'!C18+'Participant '!C19+'Participant 2'!C19+'Participant 3'!C19+'Participant 4'!C19+'Participant 5'!C19+'Participant 6'!C19+'Participant 7'!C19</f>
        <v>0</v>
      </c>
      <c r="D16" s="55">
        <f>+'Project leader'!D18+'Participant '!D19+'Participant 2'!D19+'Participant 3'!D19+'Participant 4'!D19+'Participant 5'!D19+'Participant 6'!D19+'Participant 7'!D19</f>
        <v>0</v>
      </c>
      <c r="E16" s="55">
        <f>+'Project leader'!E18+'Participant '!E19+'Participant 2'!E19+'Participant 3'!E19+'Participant 4'!E19+'Participant 5'!E19+'Participant 6'!E19+'Participant 7'!E19</f>
        <v>0</v>
      </c>
      <c r="F16" s="55">
        <f>+'Project leader'!F18+'Participant '!F19+'Participant 2'!F19+'Participant 3'!F19+'Participant 4'!F19+'Participant 5'!F19+'Participant 6'!F19+'Participant 7'!F19</f>
        <v>0</v>
      </c>
      <c r="G16" s="55">
        <f>+'Project leader'!G18+'Participant '!G19+'Participant 2'!G19+'Participant 3'!G19+'Participant 4'!G19+'Participant 5'!G19+'Participant 6'!G19+'Participant 7'!G19</f>
        <v>0</v>
      </c>
      <c r="H16" s="55">
        <f>+'Project leader'!H18+'Participant '!H19+'Participant 2'!H19+'Participant 3'!H19+'Participant 4'!H19+'Participant 5'!H19+'Participant 6'!H19+'Participant 7'!H19</f>
        <v>0</v>
      </c>
      <c r="I16" s="64"/>
      <c r="J16" s="55">
        <f t="shared" si="0"/>
        <v>0</v>
      </c>
    </row>
    <row r="17" spans="1:10" x14ac:dyDescent="0.25">
      <c r="A17" s="18"/>
      <c r="B17" s="55">
        <f>+'Project leader'!B19+'Participant '!B20+'Participant 2'!B20+'Participant 3'!B20+'Participant 4'!B20+'Participant 5'!B20+'Participant 6'!B20+'Participant 7'!B20</f>
        <v>0</v>
      </c>
      <c r="C17" s="55">
        <f>+'Project leader'!C19+'Participant '!C20+'Participant 2'!C20+'Participant 3'!C20+'Participant 4'!C20+'Participant 5'!C20+'Participant 6'!C20+'Participant 7'!C20</f>
        <v>0</v>
      </c>
      <c r="D17" s="55">
        <f>+'Project leader'!D19+'Participant '!D20+'Participant 2'!D20+'Participant 3'!D20+'Participant 4'!D20+'Participant 5'!D20+'Participant 6'!D20+'Participant 7'!D20</f>
        <v>0</v>
      </c>
      <c r="E17" s="55">
        <f>+'Project leader'!E19+'Participant '!E20+'Participant 2'!E20+'Participant 3'!E20+'Participant 4'!E20+'Participant 5'!E20+'Participant 6'!E20+'Participant 7'!E20</f>
        <v>0</v>
      </c>
      <c r="F17" s="55">
        <f>+'Project leader'!F19+'Participant '!F20+'Participant 2'!F20+'Participant 3'!F20+'Participant 4'!F20+'Participant 5'!F20+'Participant 6'!F20+'Participant 7'!F20</f>
        <v>0</v>
      </c>
      <c r="G17" s="55">
        <f>+'Project leader'!G19+'Participant '!G20+'Participant 2'!G20+'Participant 3'!G20+'Participant 4'!G20+'Participant 5'!G20+'Participant 6'!G20+'Participant 7'!G20</f>
        <v>0</v>
      </c>
      <c r="H17" s="55">
        <f>+'Project leader'!H19+'Participant '!H20+'Participant 2'!H20+'Participant 3'!H20+'Participant 4'!H20+'Participant 5'!H20+'Participant 6'!H20+'Participant 7'!H20</f>
        <v>0</v>
      </c>
      <c r="I17" s="64"/>
      <c r="J17" s="55">
        <f t="shared" si="0"/>
        <v>0</v>
      </c>
    </row>
    <row r="18" spans="1:10" x14ac:dyDescent="0.25">
      <c r="A18" s="21" t="s">
        <v>109</v>
      </c>
      <c r="B18" s="55">
        <f>+'Project leader'!B20+'Participant '!B21+'Participant 2'!B21+'Participant 3'!B21+'Participant 4'!B21+'Participant 5'!B21+'Participant 6'!B21+'Participant 7'!B21</f>
        <v>0</v>
      </c>
      <c r="C18" s="55">
        <f>+'Project leader'!C20+'Participant '!C21+'Participant 2'!C21+'Participant 3'!C21+'Participant 4'!C21+'Participant 5'!C21+'Participant 6'!C21+'Participant 7'!C21</f>
        <v>0</v>
      </c>
      <c r="D18" s="55">
        <f>+'Project leader'!D20+'Participant '!D21+'Participant 2'!D21+'Participant 3'!D21+'Participant 4'!D21+'Participant 5'!D21+'Participant 6'!D21+'Participant 7'!D21</f>
        <v>0</v>
      </c>
      <c r="E18" s="55">
        <f>+'Project leader'!E20+'Participant '!E21+'Participant 2'!E21+'Participant 3'!E21+'Participant 4'!E21+'Participant 5'!E21+'Participant 6'!E21+'Participant 7'!E21</f>
        <v>0</v>
      </c>
      <c r="F18" s="55">
        <f>+'Project leader'!F20+'Participant '!F21+'Participant 2'!F21+'Participant 3'!F21+'Participant 4'!F21+'Participant 5'!F21+'Participant 6'!F21+'Participant 7'!F21</f>
        <v>0</v>
      </c>
      <c r="G18" s="55">
        <f>+'Project leader'!G20+'Participant '!G21+'Participant 2'!G21+'Participant 3'!G21+'Participant 4'!G21+'Participant 5'!G21+'Participant 6'!G21+'Participant 7'!G21</f>
        <v>0</v>
      </c>
      <c r="H18" s="55">
        <f>+'Project leader'!H20+'Participant '!H21+'Participant 2'!H21+'Participant 3'!H21+'Participant 4'!H21+'Participant 5'!H21+'Participant 6'!H21+'Participant 7'!H21</f>
        <v>0</v>
      </c>
      <c r="I18" s="64">
        <f>H18/H23</f>
        <v>0</v>
      </c>
      <c r="J18" s="55">
        <f t="shared" si="0"/>
        <v>0</v>
      </c>
    </row>
    <row r="19" spans="1:10" x14ac:dyDescent="0.25">
      <c r="A19" s="18"/>
      <c r="B19" s="55">
        <f>+'Project leader'!B21+'Participant '!B22+'Participant 2'!B22+'Participant 3'!B22+'Participant 4'!B22+'Participant 5'!B22+'Participant 6'!B22+'Participant 7'!B22</f>
        <v>0</v>
      </c>
      <c r="C19" s="55">
        <f>+'Project leader'!C21+'Participant '!C22+'Participant 2'!C22+'Participant 3'!C22+'Participant 4'!C22+'Participant 5'!C22+'Participant 6'!C22+'Participant 7'!C22</f>
        <v>0</v>
      </c>
      <c r="D19" s="55">
        <f>+'Project leader'!D21+'Participant '!D22+'Participant 2'!D22+'Participant 3'!D22+'Participant 4'!D22+'Participant 5'!D22+'Participant 6'!D22+'Participant 7'!D22</f>
        <v>0</v>
      </c>
      <c r="E19" s="55">
        <f>+'Project leader'!E21+'Participant '!E22+'Participant 2'!E22+'Participant 3'!E22+'Participant 4'!E22+'Participant 5'!E22+'Participant 6'!E22+'Participant 7'!E22</f>
        <v>0</v>
      </c>
      <c r="F19" s="55">
        <f>+'Project leader'!F21+'Participant '!F22+'Participant 2'!F22+'Participant 3'!F22+'Participant 4'!F22+'Participant 5'!F22+'Participant 6'!F22+'Participant 7'!F22</f>
        <v>0</v>
      </c>
      <c r="G19" s="55">
        <f>+'Project leader'!G21+'Participant '!G22+'Participant 2'!G22+'Participant 3'!G22+'Participant 4'!G22+'Participant 5'!G22+'Participant 6'!G22+'Participant 7'!G22</f>
        <v>0</v>
      </c>
      <c r="H19" s="55">
        <f>+'Project leader'!H21+'Participant '!H22+'Participant 2'!H22+'Participant 3'!H22+'Participant 4'!H22+'Participant 5'!H22+'Participant 6'!H22+'Participant 7'!H22</f>
        <v>0</v>
      </c>
      <c r="I19" s="64"/>
      <c r="J19" s="55">
        <f t="shared" si="0"/>
        <v>0</v>
      </c>
    </row>
    <row r="20" spans="1:10" x14ac:dyDescent="0.25">
      <c r="A20" s="18"/>
      <c r="B20" s="55">
        <f>+'Project leader'!B22+'Participant '!B23+'Participant 2'!B23+'Participant 3'!B23+'Participant 4'!B23+'Participant 5'!B23+'Participant 6'!B23+'Participant 7'!B23</f>
        <v>0</v>
      </c>
      <c r="C20" s="55">
        <f>+'Project leader'!C22+'Participant '!C23+'Participant 2'!C23+'Participant 3'!C23+'Participant 4'!C23+'Participant 5'!C23+'Participant 6'!C23+'Participant 7'!C23</f>
        <v>0</v>
      </c>
      <c r="D20" s="55">
        <f>+'Project leader'!D22+'Participant '!D23+'Participant 2'!D23+'Participant 3'!D23+'Participant 4'!D23+'Participant 5'!D23+'Participant 6'!D23+'Participant 7'!D23</f>
        <v>0</v>
      </c>
      <c r="E20" s="55">
        <f>+'Project leader'!E22+'Participant '!E23+'Participant 2'!E23+'Participant 3'!E23+'Participant 4'!E23+'Participant 5'!E23+'Participant 6'!E23+'Participant 7'!E23</f>
        <v>0</v>
      </c>
      <c r="F20" s="55">
        <f>+'Project leader'!F22+'Participant '!F23+'Participant 2'!F23+'Participant 3'!F23+'Participant 4'!F23+'Participant 5'!F23+'Participant 6'!F23+'Participant 7'!F23</f>
        <v>0</v>
      </c>
      <c r="G20" s="55">
        <f>+'Project leader'!G22+'Participant '!G23+'Participant 2'!G23+'Participant 3'!G23+'Participant 4'!G23+'Participant 5'!G23+'Participant 6'!G23+'Participant 7'!G23</f>
        <v>0</v>
      </c>
      <c r="H20" s="55">
        <f>+'Project leader'!H22+'Participant '!H23+'Participant 2'!H23+'Participant 3'!H23+'Participant 4'!H23+'Participant 5'!H23+'Participant 6'!H23+'Participant 7'!H23</f>
        <v>0</v>
      </c>
      <c r="I20" s="64"/>
      <c r="J20" s="55">
        <f t="shared" si="0"/>
        <v>0</v>
      </c>
    </row>
    <row r="21" spans="1:10" x14ac:dyDescent="0.25">
      <c r="A21" s="18"/>
      <c r="B21" s="55">
        <f>+'Project leader'!B23+'Participant '!B24+'Participant 2'!B24+'Participant 3'!B24+'Participant 4'!B24+'Participant 5'!B24+'Participant 6'!B24+'Participant 7'!B24</f>
        <v>0</v>
      </c>
      <c r="C21" s="55">
        <f>+'Project leader'!C23+'Participant '!C24+'Participant 2'!C24+'Participant 3'!C24+'Participant 4'!C24+'Participant 5'!C24+'Participant 6'!C24+'Participant 7'!C24</f>
        <v>0</v>
      </c>
      <c r="D21" s="55">
        <f>+'Project leader'!D23+'Participant '!D24+'Participant 2'!D24+'Participant 3'!D24+'Participant 4'!D24+'Participant 5'!D24+'Participant 6'!D24+'Participant 7'!D24</f>
        <v>0</v>
      </c>
      <c r="E21" s="55">
        <f>+'Project leader'!E23+'Participant '!E24+'Participant 2'!E24+'Participant 3'!E24+'Participant 4'!E24+'Participant 5'!E24+'Participant 6'!E24+'Participant 7'!E24</f>
        <v>0</v>
      </c>
      <c r="F21" s="55">
        <f>+'Project leader'!F23+'Participant '!F24+'Participant 2'!F24+'Participant 3'!F24+'Participant 4'!F24+'Participant 5'!F24+'Participant 6'!F24+'Participant 7'!F24</f>
        <v>0</v>
      </c>
      <c r="G21" s="55">
        <f>+'Project leader'!G23+'Participant '!G24+'Participant 2'!G24+'Participant 3'!G24+'Participant 4'!G24+'Participant 5'!G24+'Participant 6'!G24+'Participant 7'!G24</f>
        <v>0</v>
      </c>
      <c r="H21" s="55">
        <f>+'Project leader'!H23+'Participant '!H24+'Participant 2'!H24+'Participant 3'!H24+'Participant 4'!H24+'Participant 5'!H24+'Participant 6'!H24+'Participant 7'!H24</f>
        <v>0</v>
      </c>
      <c r="I21" s="64"/>
      <c r="J21" s="55">
        <f t="shared" si="0"/>
        <v>0</v>
      </c>
    </row>
    <row r="22" spans="1:10" x14ac:dyDescent="0.25">
      <c r="A22" s="21" t="s">
        <v>66</v>
      </c>
      <c r="B22" s="55">
        <f>+'Project leader'!B24+'Participant '!B25+'Participant 2'!B25+'Participant 3'!B25+'Participant 4'!B25+'Participant 5'!B25+'Participant 6'!B25+'Participant 7'!B25</f>
        <v>0</v>
      </c>
      <c r="C22" s="55">
        <f>+'Project leader'!C24+'Participant '!C25+'Participant 2'!C25+'Participant 3'!C25+'Participant 4'!C25+'Participant 5'!C25+'Participant 6'!C25+'Participant 7'!C25</f>
        <v>0</v>
      </c>
      <c r="D22" s="55">
        <f>+'Project leader'!D24+'Participant '!D25+'Participant 2'!D25+'Participant 3'!D25+'Participant 4'!D25+'Participant 5'!D25+'Participant 6'!D25+'Participant 7'!D25</f>
        <v>0</v>
      </c>
      <c r="E22" s="55">
        <f>+'Project leader'!E24+'Participant '!E25+'Participant 2'!E25+'Participant 3'!E25+'Participant 4'!E25+'Participant 5'!E25+'Participant 6'!E25+'Participant 7'!E25</f>
        <v>0</v>
      </c>
      <c r="F22" s="55">
        <f>+'Project leader'!F24+'Participant '!F25+'Participant 2'!F25+'Participant 3'!F25+'Participant 4'!F25+'Participant 5'!F25+'Participant 6'!F25+'Participant 7'!F25</f>
        <v>0</v>
      </c>
      <c r="G22" s="55">
        <f>+'Project leader'!G24+'Participant '!G25+'Participant 2'!G25+'Participant 3'!G25+'Participant 4'!G25+'Participant 5'!G25+'Participant 6'!G25+'Participant 7'!G25</f>
        <v>0</v>
      </c>
      <c r="H22" s="55">
        <f>+'Project leader'!H24+'Participant '!H25+'Participant 2'!H25+'Participant 3'!H25+'Participant 4'!H25+'Participant 5'!H25+'Participant 6'!H25+'Participant 7'!H25</f>
        <v>0</v>
      </c>
      <c r="I22" s="64">
        <f>H22/H23</f>
        <v>0</v>
      </c>
      <c r="J22" s="55">
        <f t="shared" si="0"/>
        <v>0</v>
      </c>
    </row>
    <row r="23" spans="1:10" ht="15.75" thickBot="1" x14ac:dyDescent="0.3">
      <c r="A23" s="72" t="s">
        <v>67</v>
      </c>
      <c r="B23" s="111">
        <f>+'Project leader'!B25+'Participant '!B26+'Participant 2'!B26+'Participant 3'!B26+'Participant 4'!B26+'Participant 5'!B26+'Participant 6'!B26+'Participant 7'!B26</f>
        <v>0</v>
      </c>
      <c r="C23" s="111">
        <f>+'Project leader'!C25+'Participant '!C26+'Participant 2'!C26+'Participant 3'!C26+'Participant 4'!C26+'Participant 5'!C26+'Participant 6'!C26+'Participant 7'!C26</f>
        <v>0</v>
      </c>
      <c r="D23" s="111">
        <f>+'Project leader'!D25+'Participant '!D26+'Participant 2'!D26+'Participant 3'!D26+'Participant 4'!D26+'Participant 5'!D26+'Participant 6'!D26+'Participant 7'!D26</f>
        <v>0</v>
      </c>
      <c r="E23" s="111">
        <f>+'Project leader'!E25+'Participant '!E26+'Participant 2'!E26+'Participant 3'!E26+'Participant 4'!E26+'Participant 5'!E26+'Participant 6'!E26+'Participant 7'!E26</f>
        <v>0</v>
      </c>
      <c r="F23" s="111">
        <f>+'Project leader'!F25+'Participant '!F26+'Participant 2'!F26+'Participant 3'!F26+'Participant 4'!F26+'Participant 5'!F26+'Participant 6'!F26+'Participant 7'!F26</f>
        <v>0</v>
      </c>
      <c r="G23" s="111">
        <f>+'Project leader'!G25+'Participant '!G26+'Participant 2'!G26+'Participant 3'!G26+'Participant 4'!G26+'Participant 5'!G26+'Participant 6'!G26+'Participant 7'!G26</f>
        <v>0</v>
      </c>
      <c r="H23" s="111">
        <f>H13+H14+H18+H22+0.001</f>
        <v>1E-3</v>
      </c>
      <c r="I23" s="166">
        <f>SUM(I13:I22)</f>
        <v>0</v>
      </c>
      <c r="J23" s="111">
        <f t="shared" si="0"/>
        <v>-1E-3</v>
      </c>
    </row>
    <row r="24" spans="1:10" ht="15.75" thickBot="1" x14ac:dyDescent="0.3">
      <c r="A24" s="167" t="s">
        <v>107</v>
      </c>
      <c r="B24" s="145" t="str">
        <f>IF(B23=B32,".","Celle F23 må være lik F32!")</f>
        <v>.</v>
      </c>
      <c r="C24" s="145" t="str">
        <f>IF(C23=C32,".","Celle F23 må være lik F32!")</f>
        <v>.</v>
      </c>
      <c r="D24" s="145" t="str">
        <f t="shared" ref="D24:G24" si="1">IF(D23=D32,".","Celle F23 må være lik F32!")</f>
        <v>.</v>
      </c>
      <c r="E24" s="145" t="str">
        <f>IF(E23=E32,".","Celle F23 må være lik F32!")</f>
        <v>.</v>
      </c>
      <c r="F24" s="145" t="str">
        <f t="shared" si="1"/>
        <v>.</v>
      </c>
      <c r="G24" s="145" t="str">
        <f t="shared" si="1"/>
        <v>.</v>
      </c>
      <c r="H24" s="145"/>
      <c r="I24" s="145"/>
      <c r="J24" s="145"/>
    </row>
    <row r="25" spans="1:10" ht="15.75" thickBot="1" x14ac:dyDescent="0.3">
      <c r="A25" s="14"/>
      <c r="B25" s="14"/>
      <c r="C25" s="14"/>
      <c r="D25" s="14"/>
      <c r="E25" s="14"/>
      <c r="F25" s="14"/>
      <c r="G25" s="14"/>
      <c r="H25" s="66"/>
      <c r="I25" s="14"/>
    </row>
    <row r="26" spans="1:10" ht="16.5" thickBot="1" x14ac:dyDescent="0.3">
      <c r="A26" s="137" t="s">
        <v>110</v>
      </c>
      <c r="B26" s="138"/>
      <c r="C26" s="138"/>
      <c r="D26" s="138"/>
      <c r="E26" s="138"/>
      <c r="F26" s="138"/>
      <c r="G26" s="138"/>
      <c r="H26" s="138"/>
      <c r="I26" s="139"/>
      <c r="J26" s="136"/>
    </row>
    <row r="27" spans="1:10" x14ac:dyDescent="0.25">
      <c r="A27" s="89" t="s">
        <v>69</v>
      </c>
      <c r="B27" s="135">
        <f>+'Project leader'!B28+'Participant '!B29+'Participant 2'!B29+'Participant 3'!B29+'Participant 4'!B29+'Participant 5'!B29+'Participant 6'!B29+'Participant 7'!B29</f>
        <v>0</v>
      </c>
      <c r="C27" s="135">
        <f>+'Project leader'!C28+'Participant '!C29+'Participant 2'!C29+'Participant 3'!C29+'Participant 4'!C29+'Participant 5'!C29+'Participant 6'!C29+'Participant 7'!C29</f>
        <v>0</v>
      </c>
      <c r="D27" s="135">
        <f>+'Project leader'!D28+'Participant '!D29+'Participant 2'!D29+'Participant 3'!D29+'Participant 4'!D29+'Participant 5'!D29+'Participant 6'!D29+'Participant 7'!D29</f>
        <v>0</v>
      </c>
      <c r="E27" s="135">
        <f>+'Project leader'!E28+'Participant '!E29+'Participant 2'!E29+'Participant 3'!E29+'Participant 4'!E29+'Participant 5'!E29+'Participant 6'!E29+'Participant 7'!E29</f>
        <v>0</v>
      </c>
      <c r="F27" s="135">
        <f>+'Project leader'!F28+'Participant '!F29+'Participant 2'!F29+'Participant 3'!F29+'Participant 4'!F29+'Participant 5'!F29+'Participant 6'!F29+'Participant 7'!F29</f>
        <v>0</v>
      </c>
      <c r="G27" s="135">
        <f>+'Project leader'!G28+'Participant '!G29+'Participant 2'!G29+'Participant 3'!G29+'Participant 4'!G29+'Participant 5'!G29+'Participant 6'!G29+'Participant 7'!G29</f>
        <v>0</v>
      </c>
      <c r="H27" s="91">
        <f>+'Project leader'!H28+'Participant '!H29+'Participant 2'!H29+'Participant 3'!H29+'Participant 4'!H29+'Participant 5'!H29+'Participant 6'!H29+'Participant 7'!H29</f>
        <v>0</v>
      </c>
      <c r="I27" s="99" t="e">
        <f>H27/$H$32</f>
        <v>#DIV/0!</v>
      </c>
      <c r="J27" s="91">
        <f>+(B27+C27+D27+E27)-H27</f>
        <v>0</v>
      </c>
    </row>
    <row r="28" spans="1:10" x14ac:dyDescent="0.25">
      <c r="A28" s="21" t="s">
        <v>70</v>
      </c>
      <c r="B28" s="135">
        <f>+'Project leader'!B29+'Participant '!B30+'Participant 2'!B30+'Participant 3'!B30+'Participant 4'!B30+'Participant 5'!B30+'Participant 6'!B30+'Participant 7'!B30</f>
        <v>0</v>
      </c>
      <c r="C28" s="135">
        <f>+'Project leader'!C29+'Participant '!C30+'Participant 2'!C30+'Participant 3'!C30+'Participant 4'!C30+'Participant 5'!C30+'Participant 6'!C30+'Participant 7'!C30</f>
        <v>0</v>
      </c>
      <c r="D28" s="135">
        <f>+'Project leader'!D29+'Participant '!D30+'Participant 2'!D30+'Participant 3'!D30+'Participant 4'!D30+'Participant 5'!D30+'Participant 6'!D30+'Participant 7'!D30</f>
        <v>0</v>
      </c>
      <c r="E28" s="135">
        <f>+'Project leader'!E29+'Participant '!E30+'Participant 2'!E30+'Participant 3'!E30+'Participant 4'!E30+'Participant 5'!E30+'Participant 6'!E30+'Participant 7'!E30</f>
        <v>0</v>
      </c>
      <c r="F28" s="135">
        <f>+'Project leader'!F29+'Participant '!F30+'Participant 2'!F30+'Participant 3'!F30+'Participant 4'!F30+'Participant 5'!F30+'Participant 6'!F30+'Participant 7'!F30</f>
        <v>0</v>
      </c>
      <c r="G28" s="135">
        <f>+'Project leader'!G29+'Participant '!G30+'Participant 2'!G30+'Participant 3'!G30+'Participant 4'!G30+'Participant 5'!G30+'Participant 6'!G30+'Participant 7'!G30</f>
        <v>0</v>
      </c>
      <c r="H28" s="91">
        <f>+'Project leader'!H29+'Participant '!H30+'Participant 2'!H30+'Participant 3'!H30+'Participant 4'!H30+'Participant 5'!H30+'Participant 6'!H30+'Participant 7'!H30</f>
        <v>0</v>
      </c>
      <c r="I28" s="99" t="e">
        <f t="shared" ref="I28:I32" si="2">H28/$H$32</f>
        <v>#DIV/0!</v>
      </c>
      <c r="J28" s="91">
        <f t="shared" ref="J28:J32" si="3">+(B28+C28+D28+E28)-H28</f>
        <v>0</v>
      </c>
    </row>
    <row r="29" spans="1:10" x14ac:dyDescent="0.25">
      <c r="A29" s="18" t="s">
        <v>71</v>
      </c>
      <c r="B29" s="135">
        <f>+'Project leader'!B30+'Participant '!B31+'Participant 2'!B31+'Participant 3'!B31+'Participant 4'!B31+'Participant 5'!B31+'Participant 6'!B31+'Participant 7'!B31</f>
        <v>0</v>
      </c>
      <c r="C29" s="135">
        <f>+'Project leader'!C30+'Participant '!C31+'Participant 2'!C31+'Participant 3'!C31+'Participant 4'!C31+'Participant 5'!C31+'Participant 6'!C31+'Participant 7'!C31</f>
        <v>0</v>
      </c>
      <c r="D29" s="135">
        <f>+'Project leader'!D30+'Participant '!D31+'Participant 2'!D31+'Participant 3'!D31+'Participant 4'!D31+'Participant 5'!D31+'Participant 6'!D31+'Participant 7'!D31</f>
        <v>0</v>
      </c>
      <c r="E29" s="135">
        <f>+'Project leader'!E30+'Participant '!E31+'Participant 2'!E31+'Participant 3'!E31+'Participant 4'!E31+'Participant 5'!E31+'Participant 6'!E31+'Participant 7'!E31</f>
        <v>0</v>
      </c>
      <c r="F29" s="135">
        <f>+'Project leader'!F30+'Participant '!F31+'Participant 2'!F31+'Participant 3'!F31+'Participant 4'!F31+'Participant 5'!F31+'Participant 6'!F31+'Participant 7'!F31</f>
        <v>0</v>
      </c>
      <c r="G29" s="135">
        <f>+'Project leader'!G30+'Participant '!G31+'Participant 2'!G31+'Participant 3'!G31+'Participant 4'!G31+'Participant 5'!G31+'Participant 6'!G31+'Participant 7'!G31</f>
        <v>0</v>
      </c>
      <c r="H29" s="91">
        <f>+'Project leader'!H30+'Participant '!H31+'Participant 2'!H31+'Participant 3'!H31+'Participant 4'!H31+'Participant 5'!H31+'Participant 6'!H31+'Participant 7'!H31</f>
        <v>0</v>
      </c>
      <c r="I29" s="99" t="e">
        <f t="shared" si="2"/>
        <v>#DIV/0!</v>
      </c>
      <c r="J29" s="91">
        <f t="shared" si="3"/>
        <v>0</v>
      </c>
    </row>
    <row r="30" spans="1:10" x14ac:dyDescent="0.25">
      <c r="A30" s="21" t="s">
        <v>72</v>
      </c>
      <c r="B30" s="135">
        <f>+'Project leader'!B31+'Participant '!B32+'Participant 2'!B32+'Participant 3'!B32+'Participant 4'!B32+'Participant 5'!B32+'Participant 6'!B32+'Participant 7'!B32</f>
        <v>0</v>
      </c>
      <c r="C30" s="135">
        <f>+'Project leader'!C31+'Participant '!C32+'Participant 2'!C32+'Participant 3'!C32+'Participant 4'!C32+'Participant 5'!C32+'Participant 6'!C32+'Participant 7'!C32</f>
        <v>0</v>
      </c>
      <c r="D30" s="135">
        <f>+'Project leader'!D31+'Participant '!D32+'Participant 2'!D32+'Participant 3'!D32+'Participant 4'!D32+'Participant 5'!D32+'Participant 6'!D32+'Participant 7'!D32</f>
        <v>0</v>
      </c>
      <c r="E30" s="135">
        <f>+'Project leader'!E31+'Participant '!E32+'Participant 2'!E32+'Participant 3'!E32+'Participant 4'!E32+'Participant 5'!E32+'Participant 6'!E32+'Participant 7'!E32</f>
        <v>0</v>
      </c>
      <c r="F30" s="135">
        <f>+'Project leader'!F31+'Participant '!F32+'Participant 2'!F32+'Participant 3'!F32+'Participant 4'!F32+'Participant 5'!F32+'Participant 6'!F32+'Participant 7'!F32</f>
        <v>0</v>
      </c>
      <c r="G30" s="135">
        <f>+'Project leader'!G31+'Participant '!G32+'Participant 2'!G32+'Participant 3'!G32+'Participant 4'!G32+'Participant 5'!G32+'Participant 6'!G32+'Participant 7'!G32</f>
        <v>0</v>
      </c>
      <c r="H30" s="91">
        <f>+'Project leader'!H31+'Participant '!H32+'Participant 2'!H32+'Participant 3'!H32+'Participant 4'!H32+'Participant 5'!H32+'Participant 6'!H32+'Participant 7'!H32</f>
        <v>0</v>
      </c>
      <c r="I30" s="99" t="e">
        <f t="shared" si="2"/>
        <v>#DIV/0!</v>
      </c>
      <c r="J30" s="91">
        <f t="shared" si="3"/>
        <v>0</v>
      </c>
    </row>
    <row r="31" spans="1:10" x14ac:dyDescent="0.25">
      <c r="A31" s="18" t="s">
        <v>73</v>
      </c>
      <c r="B31" s="135">
        <f>+'Project leader'!B32+'Participant '!B33+'Participant 2'!B33+'Participant 3'!B33+'Participant 4'!B33+'Participant 5'!B33+'Participant 6'!B33+'Participant 7'!B33</f>
        <v>0</v>
      </c>
      <c r="C31" s="135">
        <f>+'Project leader'!C32+'Participant '!C33+'Participant 2'!C33+'Participant 3'!C33+'Participant 4'!C33+'Participant 5'!C33+'Participant 6'!C33+'Participant 7'!C33</f>
        <v>0</v>
      </c>
      <c r="D31" s="135">
        <f>+'Project leader'!D32+'Participant '!D33+'Participant 2'!D33+'Participant 3'!D33+'Participant 4'!D33+'Participant 5'!D33+'Participant 6'!D33+'Participant 7'!D33</f>
        <v>0</v>
      </c>
      <c r="E31" s="135">
        <f>+'Project leader'!E32+'Participant '!E33+'Participant 2'!E33+'Participant 3'!E33+'Participant 4'!E33+'Participant 5'!E33+'Participant 6'!E33+'Participant 7'!E33</f>
        <v>0</v>
      </c>
      <c r="F31" s="135">
        <f>+'Project leader'!F32+'Participant '!F33+'Participant 2'!F33+'Participant 3'!F33+'Participant 4'!F33+'Participant 5'!F33+'Participant 6'!F33+'Participant 7'!F33</f>
        <v>0</v>
      </c>
      <c r="G31" s="135">
        <f>+'Project leader'!G32+'Participant '!G33+'Participant 2'!G33+'Participant 3'!G33+'Participant 4'!G33+'Participant 5'!G33+'Participant 6'!G33+'Participant 7'!G33</f>
        <v>0</v>
      </c>
      <c r="H31" s="91">
        <f>+'Project leader'!H32+'Participant '!H33+'Participant 2'!H33+'Participant 3'!H33+'Participant 4'!H33+'Participant 5'!H33+'Participant 6'!H33+'Participant 7'!H33</f>
        <v>0</v>
      </c>
      <c r="I31" s="99" t="e">
        <f t="shared" si="2"/>
        <v>#DIV/0!</v>
      </c>
      <c r="J31" s="91">
        <f t="shared" si="3"/>
        <v>0</v>
      </c>
    </row>
    <row r="32" spans="1:10" ht="15.75" thickBot="1" x14ac:dyDescent="0.3">
      <c r="A32" s="72" t="s">
        <v>74</v>
      </c>
      <c r="B32" s="110">
        <f>+'Project leader'!B33+'Participant '!B34+'Participant 2'!B34+'Participant 3'!B34+'Participant 4'!B34+'Participant 5'!B34+'Participant 6'!B34+'Participant 7'!B34</f>
        <v>0</v>
      </c>
      <c r="C32" s="110">
        <f>+'Project leader'!C33+'Participant '!C34+'Participant 2'!C34+'Participant 3'!C34+'Participant 4'!C34+'Participant 5'!C34+'Participant 6'!C34+'Participant 7'!C34</f>
        <v>0</v>
      </c>
      <c r="D32" s="110">
        <f>+'Project leader'!D33+'Participant '!D34+'Participant 2'!D34+'Participant 3'!D34+'Participant 4'!D34+'Participant 5'!D34+'Participant 6'!D34+'Participant 7'!D34</f>
        <v>0</v>
      </c>
      <c r="E32" s="110">
        <f>+'Project leader'!E33+'Participant '!E34+'Participant 2'!E34+'Participant 3'!E34+'Participant 4'!E34+'Participant 5'!E34+'Participant 6'!E34+'Participant 7'!E34</f>
        <v>0</v>
      </c>
      <c r="F32" s="110">
        <f>+'Project leader'!F33+'Participant '!F34+'Participant 2'!F34+'Participant 3'!F34+'Participant 4'!F34+'Participant 5'!F34+'Participant 6'!F34+'Participant 7'!F34</f>
        <v>0</v>
      </c>
      <c r="G32" s="110">
        <f>+'Project leader'!G33+'Participant '!G34+'Participant 2'!G34+'Participant 3'!G34+'Participant 4'!G34+'Participant 5'!G34+'Participant 6'!G34+'Participant 7'!G34</f>
        <v>0</v>
      </c>
      <c r="H32" s="111">
        <f>SUM(H27:H31)</f>
        <v>0</v>
      </c>
      <c r="I32" s="99" t="e">
        <f t="shared" si="2"/>
        <v>#DIV/0!</v>
      </c>
      <c r="J32" s="111">
        <f t="shared" si="3"/>
        <v>0</v>
      </c>
    </row>
    <row r="33" spans="1:10" ht="15.75" thickBot="1" x14ac:dyDescent="0.3">
      <c r="A33" s="73" t="s">
        <v>75</v>
      </c>
      <c r="B33" s="109">
        <f>+'Project leader'!B34+'Participant 1'!B35+'Participant 2'!B35+'Participant 3'!B35+'Participant 4'!B35+'Participant 5'!B35+'Participant 6'!B35+'Participant 7'!B35</f>
        <v>0</v>
      </c>
      <c r="C33" s="109">
        <f>+'Project leader'!C34+'Participant 1'!C35+'Participant 2'!C35+'Participant 3'!C35+'Participant 4'!C35+'Participant 5'!C35+'Participant 6'!C35+'Participant 7'!C35</f>
        <v>0</v>
      </c>
      <c r="D33" s="109">
        <f>+'Project leader'!D34+'Participant 1'!D35+'Participant 2'!D35+'Participant 3'!D35+'Participant 4'!D35+'Participant 5'!D35+'Participant 6'!D35+'Participant 7'!D35</f>
        <v>0</v>
      </c>
      <c r="E33" s="109">
        <f>+'Project leader'!E34+'Participant 1'!E35+'Participant 2'!E35+'Participant 3'!E35+'Participant 4'!E35+'Participant 5'!E35+'Participant 6'!E35+'Participant 7'!E35</f>
        <v>0</v>
      </c>
      <c r="F33" s="109"/>
      <c r="G33" s="109"/>
      <c r="H33" s="109"/>
      <c r="I33" s="109"/>
      <c r="J33" s="109"/>
    </row>
    <row r="34" spans="1:10" x14ac:dyDescent="0.25">
      <c r="A34" s="128"/>
      <c r="B34" s="129"/>
      <c r="C34" s="129"/>
      <c r="D34" s="129"/>
      <c r="E34" s="129"/>
      <c r="F34" s="129"/>
      <c r="G34" s="129"/>
      <c r="H34" s="129"/>
      <c r="I34" s="140"/>
      <c r="J34" s="130"/>
    </row>
    <row r="35" spans="1:10" ht="16.5" thickBot="1" x14ac:dyDescent="0.3">
      <c r="A35" s="141" t="s">
        <v>68</v>
      </c>
      <c r="B35" s="142"/>
      <c r="C35" s="142"/>
      <c r="D35" s="142"/>
      <c r="E35" s="142"/>
      <c r="F35" s="142"/>
      <c r="G35" s="142"/>
      <c r="H35" s="142"/>
      <c r="I35" s="143"/>
      <c r="J35" s="144"/>
    </row>
    <row r="36" spans="1:10" ht="15.75" thickBot="1" x14ac:dyDescent="0.3">
      <c r="A36" s="182" t="s">
        <v>69</v>
      </c>
      <c r="B36" s="183">
        <f>+'Project leader'!B41+'Participant '!B41+'Participant 2'!B41+'Participant 3'!B41+'Participant 4'!B41+'Participant 5'!B41+'Participant 6'!B41+'Participant 7'!B41</f>
        <v>0</v>
      </c>
      <c r="C36" s="183">
        <f>+'Project leader'!C41+'Participant '!C41+'Participant 2'!C41+'Participant 3'!C41+'Participant 4'!C41+'Participant 5'!C41+'Participant 6'!C41+'Participant 7'!C41</f>
        <v>0</v>
      </c>
      <c r="D36" s="183">
        <f>+'Project leader'!D41+'Participant '!D41+'Participant 2'!D41+'Participant 3'!D41+'Participant 4'!D41+'Participant 5'!D41+'Participant 6'!D41+'Participant 7'!D41</f>
        <v>0</v>
      </c>
      <c r="E36" s="183">
        <f>+'Project leader'!E41+'Participant '!E41+'Participant 2'!E41+'Participant 3'!E41+'Participant 4'!E41+'Participant 5'!E41+'Participant 6'!E41+'Participant 7'!E41</f>
        <v>0</v>
      </c>
      <c r="F36" s="183">
        <f>+'Project leader'!F41+'Participant '!F41+'Participant 2'!F41+'Participant 3'!F41+'Participant 4'!F41+'Participant 5'!F41+'Participant 6'!F41+'Participant 7'!F41</f>
        <v>0</v>
      </c>
      <c r="G36" s="183">
        <f>+'Project leader'!G41+'Participant '!G41+'Participant 2'!G41+'Participant 3'!G41+'Participant 4'!G41+'Participant 5'!G41+'Participant 6'!G41+'Participant 7'!G41</f>
        <v>0</v>
      </c>
      <c r="H36" s="184">
        <f>SUM(B36:G36)</f>
        <v>0</v>
      </c>
      <c r="I36" s="100" t="e">
        <f>+H36/$H$41</f>
        <v>#DIV/0!</v>
      </c>
      <c r="J36" s="184">
        <f>SUM(B36:E36)-H36</f>
        <v>0</v>
      </c>
    </row>
    <row r="37" spans="1:10" ht="15.75" thickBot="1" x14ac:dyDescent="0.3">
      <c r="A37" s="21" t="s">
        <v>70</v>
      </c>
      <c r="B37" s="175">
        <f>+'Project leader'!B42+'Participant '!B42+'Participant 2'!B42+'Participant 3'!B42+'Participant 4'!B42+'Participant 5'!B42+'Participant 6'!B42+'Participant 7'!B42</f>
        <v>0</v>
      </c>
      <c r="C37" s="175">
        <f>+'Project leader'!C42+'Participant '!C42+'Participant 2'!C42+'Participant 3'!C42+'Participant 4'!C42+'Participant 5'!C42+'Participant 6'!C42+'Participant 7'!C42</f>
        <v>0</v>
      </c>
      <c r="D37" s="175">
        <f>+'Project leader'!D42+'Participant '!D42+'Participant 2'!D42+'Participant 3'!D42+'Participant 4'!D42+'Participant 5'!D42+'Participant 6'!D42+'Participant 7'!D42</f>
        <v>0</v>
      </c>
      <c r="E37" s="175">
        <f>+'Project leader'!E42+'Participant '!E42+'Participant 2'!E42+'Participant 3'!E42+'Participant 4'!E42+'Participant 5'!E42+'Participant 6'!E42+'Participant 7'!E42</f>
        <v>0</v>
      </c>
      <c r="F37" s="175">
        <f>+'Project leader'!F42+'Participant '!F42+'Participant 2'!F42+'Participant 3'!F42+'Participant 4'!F42+'Participant 5'!F42+'Participant 6'!F42+'Participant 7'!F42</f>
        <v>0</v>
      </c>
      <c r="G37" s="175">
        <f>+'Project leader'!G42+'Participant '!G42+'Participant 2'!G42+'Participant 3'!G42+'Participant 4'!G42+'Participant 5'!G42+'Participant 6'!G42+'Participant 7'!G42</f>
        <v>0</v>
      </c>
      <c r="H37" s="184">
        <f t="shared" ref="H37:H40" si="4">SUM(B37:G37)</f>
        <v>0</v>
      </c>
      <c r="I37" s="99" t="e">
        <f t="shared" ref="I37:I40" si="5">+H37/$H$41</f>
        <v>#DIV/0!</v>
      </c>
      <c r="J37" s="91">
        <f t="shared" ref="J37:J41" si="6">SUM(B37:E37)-H37</f>
        <v>0</v>
      </c>
    </row>
    <row r="38" spans="1:10" ht="15.75" thickBot="1" x14ac:dyDescent="0.3">
      <c r="A38" s="18" t="s">
        <v>71</v>
      </c>
      <c r="B38" s="175">
        <f>+'Project leader'!B43+'Participant '!B43+'Participant 2'!B43+'Participant 3'!B43+'Participant 4'!B43+'Participant 5'!B43+'Participant 6'!B43+'Participant 7'!B43</f>
        <v>0</v>
      </c>
      <c r="C38" s="175">
        <f>+'Project leader'!C43+'Participant '!C43+'Participant 2'!C43+'Participant 3'!C43+'Participant 4'!C43+'Participant 5'!C43+'Participant 6'!C43+'Participant 7'!C43</f>
        <v>0</v>
      </c>
      <c r="D38" s="175">
        <f>+'Project leader'!D43+'Participant '!D43+'Participant 2'!D43+'Participant 3'!D43+'Participant 4'!D43+'Participant 5'!D43+'Participant 6'!D43+'Participant 7'!D43</f>
        <v>0</v>
      </c>
      <c r="E38" s="175">
        <f>+'Project leader'!E43+'Participant '!E43+'Participant 2'!E43+'Participant 3'!E43+'Participant 4'!E43+'Participant 5'!E43+'Participant 6'!E43+'Participant 7'!E43</f>
        <v>0</v>
      </c>
      <c r="F38" s="175">
        <f>+'Project leader'!F43+'Participant '!F43+'Participant 2'!F43+'Participant 3'!F43+'Participant 4'!F43+'Participant 5'!F43+'Participant 6'!F43+'Participant 7'!F43</f>
        <v>0</v>
      </c>
      <c r="G38" s="175">
        <f>+'Project leader'!G43+'Participant '!G43+'Participant 2'!G43+'Participant 3'!G43+'Participant 4'!G43+'Participant 5'!G43+'Participant 6'!G43+'Participant 7'!G43</f>
        <v>0</v>
      </c>
      <c r="H38" s="184">
        <f t="shared" si="4"/>
        <v>0</v>
      </c>
      <c r="I38" s="99" t="e">
        <f t="shared" si="5"/>
        <v>#DIV/0!</v>
      </c>
      <c r="J38" s="91">
        <f t="shared" si="6"/>
        <v>0</v>
      </c>
    </row>
    <row r="39" spans="1:10" ht="15.75" thickBot="1" x14ac:dyDescent="0.3">
      <c r="A39" s="21" t="s">
        <v>72</v>
      </c>
      <c r="B39" s="175">
        <f>+'Project leader'!B44+'Participant '!B44+'Participant 2'!B44+'Participant 3'!B44+'Participant 4'!B44+'Participant 5'!B44+'Participant 6'!B44+'Participant 7'!B44</f>
        <v>0</v>
      </c>
      <c r="C39" s="175">
        <f>+'Project leader'!C44+'Participant '!C44+'Participant 2'!C44+'Participant 3'!C44+'Participant 4'!C44+'Participant 5'!C44+'Participant 6'!C44+'Participant 7'!C44</f>
        <v>0</v>
      </c>
      <c r="D39" s="175">
        <f>+'Project leader'!D44+'Participant '!D44+'Participant 2'!D44+'Participant 3'!D44+'Participant 4'!D44+'Participant 5'!D44+'Participant 6'!D44+'Participant 7'!D44</f>
        <v>0</v>
      </c>
      <c r="E39" s="175">
        <f>+'Project leader'!E44+'Participant '!E44+'Participant 2'!E44+'Participant 3'!E44+'Participant 4'!E44+'Participant 5'!E44+'Participant 6'!E44+'Participant 7'!E44</f>
        <v>0</v>
      </c>
      <c r="F39" s="175">
        <f>+'Project leader'!F44+'Participant '!F44+'Participant 2'!F44+'Participant 3'!F44+'Participant 4'!F44+'Participant 5'!F44+'Participant 6'!F44+'Participant 7'!F44</f>
        <v>0</v>
      </c>
      <c r="G39" s="175">
        <f>+'Project leader'!G44+'Participant '!G44+'Participant 2'!G44+'Participant 3'!G44+'Participant 4'!G44+'Participant 5'!G44+'Participant 6'!G44+'Participant 7'!G44</f>
        <v>0</v>
      </c>
      <c r="H39" s="184">
        <f t="shared" si="4"/>
        <v>0</v>
      </c>
      <c r="I39" s="99" t="e">
        <f t="shared" si="5"/>
        <v>#DIV/0!</v>
      </c>
      <c r="J39" s="91">
        <f t="shared" si="6"/>
        <v>0</v>
      </c>
    </row>
    <row r="40" spans="1:10" x14ac:dyDescent="0.25">
      <c r="A40" s="18" t="s">
        <v>73</v>
      </c>
      <c r="B40" s="175">
        <f>+'Project leader'!B45+'Participant '!B45+'Participant 2'!B45+'Participant 3'!B45+'Participant 4'!B45+'Participant 5'!B45+'Participant 6'!B45+'Participant 7'!B45</f>
        <v>0</v>
      </c>
      <c r="C40" s="175">
        <f>+'Project leader'!C45+'Participant '!C45+'Participant 2'!C45+'Participant 3'!C45+'Participant 4'!C45+'Participant 5'!C45+'Participant 6'!C45+'Participant 7'!C45</f>
        <v>0</v>
      </c>
      <c r="D40" s="175">
        <f>+'Project leader'!D45+'Participant '!D45+'Participant 2'!D45+'Participant 3'!D45+'Participant 4'!D45+'Participant 5'!D45+'Participant 6'!D45+'Participant 7'!D45</f>
        <v>0</v>
      </c>
      <c r="E40" s="175">
        <f>+'Project leader'!E45+'Participant '!E45+'Participant 2'!E45+'Participant 3'!E45+'Participant 4'!E45+'Participant 5'!E45+'Participant 6'!E45+'Participant 7'!E45</f>
        <v>0</v>
      </c>
      <c r="F40" s="175">
        <f>+'Project leader'!F45+'Participant '!F45+'Participant 2'!F45+'Participant 3'!F45+'Participant 4'!F45+'Participant 5'!F45+'Participant 6'!F45+'Participant 7'!F45</f>
        <v>0</v>
      </c>
      <c r="G40" s="175">
        <f>+'Project leader'!G45+'Participant '!G45+'Participant 2'!G45+'Participant 3'!G45+'Participant 4'!G45+'Participant 5'!G45+'Participant 6'!G45+'Participant 7'!G45</f>
        <v>0</v>
      </c>
      <c r="H40" s="184">
        <f t="shared" si="4"/>
        <v>0</v>
      </c>
      <c r="I40" s="99" t="e">
        <f t="shared" si="5"/>
        <v>#DIV/0!</v>
      </c>
      <c r="J40" s="91">
        <f t="shared" si="6"/>
        <v>0</v>
      </c>
    </row>
    <row r="41" spans="1:10" ht="15.75" thickBot="1" x14ac:dyDescent="0.3">
      <c r="A41" s="185" t="s">
        <v>74</v>
      </c>
      <c r="B41" s="186">
        <f>SUM(B36:B40)</f>
        <v>0</v>
      </c>
      <c r="C41" s="186">
        <f>SUM(C36:C40)</f>
        <v>0</v>
      </c>
      <c r="D41" s="186">
        <f>SUM(D36:D40)</f>
        <v>0</v>
      </c>
      <c r="E41" s="186">
        <f>SUM(E36:E40)</f>
        <v>0</v>
      </c>
      <c r="F41" s="186">
        <f t="shared" ref="F41:G41" si="7">SUM(F36:F40)</f>
        <v>0</v>
      </c>
      <c r="G41" s="186">
        <f t="shared" si="7"/>
        <v>0</v>
      </c>
      <c r="H41" s="56">
        <f>SUM(H36:H40)</f>
        <v>0</v>
      </c>
      <c r="I41" s="187" t="e">
        <f>SUM(I36:I40)</f>
        <v>#DIV/0!</v>
      </c>
      <c r="J41" s="105">
        <f t="shared" si="6"/>
        <v>0</v>
      </c>
    </row>
    <row r="42" spans="1:10" x14ac:dyDescent="0.25">
      <c r="A42" s="181"/>
      <c r="B42" s="69"/>
      <c r="C42" s="69"/>
      <c r="D42" s="69"/>
      <c r="E42" s="69"/>
      <c r="F42" s="69"/>
      <c r="G42" s="69"/>
      <c r="H42" s="69"/>
      <c r="I42" s="69"/>
      <c r="J42" s="69"/>
    </row>
    <row r="43" spans="1:10" ht="16.5" thickBot="1" x14ac:dyDescent="0.3">
      <c r="A43" s="147" t="s">
        <v>33</v>
      </c>
      <c r="B43" s="14"/>
      <c r="C43" s="14"/>
      <c r="D43" s="14"/>
      <c r="E43" s="14"/>
      <c r="F43" s="14"/>
      <c r="G43" s="14"/>
      <c r="H43" s="66"/>
      <c r="I43" s="14"/>
    </row>
    <row r="44" spans="1:10" ht="15.75" thickBot="1" x14ac:dyDescent="0.3">
      <c r="A44" s="155" t="s">
        <v>77</v>
      </c>
      <c r="B44" s="161">
        <v>2024</v>
      </c>
      <c r="C44" s="161">
        <v>2025</v>
      </c>
      <c r="D44" s="161">
        <v>2026</v>
      </c>
      <c r="E44" s="161">
        <v>2027</v>
      </c>
      <c r="F44" s="161">
        <v>2028</v>
      </c>
      <c r="G44" s="161">
        <v>2029</v>
      </c>
      <c r="H44" s="162" t="s">
        <v>111</v>
      </c>
      <c r="I44" s="161" t="s">
        <v>122</v>
      </c>
    </row>
    <row r="45" spans="1:10" x14ac:dyDescent="0.25">
      <c r="A45" s="158" t="s">
        <v>69</v>
      </c>
      <c r="B45" s="159">
        <f t="shared" ref="B45:E49" si="8">+B27-B36</f>
        <v>0</v>
      </c>
      <c r="C45" s="159">
        <f t="shared" si="8"/>
        <v>0</v>
      </c>
      <c r="D45" s="159">
        <f t="shared" si="8"/>
        <v>0</v>
      </c>
      <c r="E45" s="159">
        <f>+E27-E36</f>
        <v>0</v>
      </c>
      <c r="F45" s="159">
        <f t="shared" ref="F45:G45" si="9">+F27-F36</f>
        <v>0</v>
      </c>
      <c r="G45" s="159">
        <f t="shared" si="9"/>
        <v>0</v>
      </c>
      <c r="H45" s="160">
        <f>+'Project leader'!H50+'Participant '!H50+'Participant 2'!H50+'Participant 3'!H50+'Participant 4'!H50+'Participant 5'!H50+'Participant 6'!H50+'Participant 7'!H50</f>
        <v>0</v>
      </c>
      <c r="I45" s="159">
        <f>SUM(B45:E45)-H45</f>
        <v>0</v>
      </c>
    </row>
    <row r="46" spans="1:10" x14ac:dyDescent="0.25">
      <c r="A46" s="150" t="s">
        <v>70</v>
      </c>
      <c r="B46" s="149">
        <f t="shared" si="8"/>
        <v>0</v>
      </c>
      <c r="C46" s="149">
        <f t="shared" si="8"/>
        <v>0</v>
      </c>
      <c r="D46" s="149">
        <f t="shared" si="8"/>
        <v>0</v>
      </c>
      <c r="E46" s="149">
        <f>+E28-E37</f>
        <v>0</v>
      </c>
      <c r="F46" s="149">
        <f t="shared" ref="F46:G46" si="10">+F28-F37</f>
        <v>0</v>
      </c>
      <c r="G46" s="149">
        <f t="shared" si="10"/>
        <v>0</v>
      </c>
      <c r="H46" s="151">
        <f t="shared" ref="H46:H49" si="11">SUM(B46:E46)</f>
        <v>0</v>
      </c>
      <c r="I46" s="159">
        <f t="shared" ref="I46:I49" si="12">SUM(B46:E46)-H46</f>
        <v>0</v>
      </c>
    </row>
    <row r="47" spans="1:10" x14ac:dyDescent="0.25">
      <c r="A47" s="150" t="s">
        <v>71</v>
      </c>
      <c r="B47" s="149">
        <f t="shared" si="8"/>
        <v>0</v>
      </c>
      <c r="C47" s="149">
        <f t="shared" si="8"/>
        <v>0</v>
      </c>
      <c r="D47" s="149">
        <f t="shared" si="8"/>
        <v>0</v>
      </c>
      <c r="E47" s="149">
        <f t="shared" si="8"/>
        <v>0</v>
      </c>
      <c r="F47" s="149">
        <f t="shared" ref="F47:G47" si="13">+F29-F38</f>
        <v>0</v>
      </c>
      <c r="G47" s="149">
        <f t="shared" si="13"/>
        <v>0</v>
      </c>
      <c r="H47" s="151">
        <f t="shared" si="11"/>
        <v>0</v>
      </c>
      <c r="I47" s="159">
        <f t="shared" si="12"/>
        <v>0</v>
      </c>
    </row>
    <row r="48" spans="1:10" x14ac:dyDescent="0.25">
      <c r="A48" s="150" t="s">
        <v>72</v>
      </c>
      <c r="B48" s="149">
        <f t="shared" si="8"/>
        <v>0</v>
      </c>
      <c r="C48" s="149">
        <f t="shared" si="8"/>
        <v>0</v>
      </c>
      <c r="D48" s="149">
        <f t="shared" si="8"/>
        <v>0</v>
      </c>
      <c r="E48" s="149">
        <f t="shared" si="8"/>
        <v>0</v>
      </c>
      <c r="F48" s="149">
        <f t="shared" ref="F48:G48" si="14">+F30-F39</f>
        <v>0</v>
      </c>
      <c r="G48" s="149">
        <f t="shared" si="14"/>
        <v>0</v>
      </c>
      <c r="H48" s="151">
        <f t="shared" si="11"/>
        <v>0</v>
      </c>
      <c r="I48" s="159">
        <f t="shared" si="12"/>
        <v>0</v>
      </c>
    </row>
    <row r="49" spans="1:9" ht="15.75" thickBot="1" x14ac:dyDescent="0.3">
      <c r="A49" s="152" t="s">
        <v>73</v>
      </c>
      <c r="B49" s="153">
        <f t="shared" si="8"/>
        <v>0</v>
      </c>
      <c r="C49" s="153">
        <f t="shared" si="8"/>
        <v>0</v>
      </c>
      <c r="D49" s="153">
        <f t="shared" si="8"/>
        <v>0</v>
      </c>
      <c r="E49" s="153">
        <f t="shared" si="8"/>
        <v>0</v>
      </c>
      <c r="F49" s="153">
        <f t="shared" ref="F49:G49" si="15">+F31-F40</f>
        <v>0</v>
      </c>
      <c r="G49" s="153">
        <f t="shared" si="15"/>
        <v>0</v>
      </c>
      <c r="H49" s="154">
        <f t="shared" si="11"/>
        <v>0</v>
      </c>
      <c r="I49" s="159">
        <f t="shared" si="12"/>
        <v>0</v>
      </c>
    </row>
    <row r="50" spans="1:9" ht="15.75" thickBot="1" x14ac:dyDescent="0.3">
      <c r="A50" s="155" t="s">
        <v>79</v>
      </c>
      <c r="B50" s="156">
        <f>SUM(B45:B49)</f>
        <v>0</v>
      </c>
      <c r="C50" s="156">
        <f t="shared" ref="C50:D50" si="16">SUM(C45:C49)</f>
        <v>0</v>
      </c>
      <c r="D50" s="156">
        <f t="shared" si="16"/>
        <v>0</v>
      </c>
      <c r="E50" s="156">
        <f>SUM(E45:E49)</f>
        <v>0</v>
      </c>
      <c r="F50" s="156">
        <f t="shared" ref="F50:G50" si="17">SUM(F45:F49)</f>
        <v>0</v>
      </c>
      <c r="G50" s="156">
        <f t="shared" si="17"/>
        <v>0</v>
      </c>
      <c r="H50" s="157">
        <f>SUM(H45:H49)</f>
        <v>0</v>
      </c>
      <c r="I50" s="159">
        <f>SUM(B50:E50)-H50</f>
        <v>0</v>
      </c>
    </row>
    <row r="51" spans="1:9" x14ac:dyDescent="0.25">
      <c r="A51" s="14"/>
      <c r="B51" s="14"/>
      <c r="C51" s="14"/>
      <c r="D51" s="14"/>
      <c r="E51" s="14"/>
      <c r="F51" s="14"/>
      <c r="G51" s="14"/>
      <c r="H51" s="66"/>
      <c r="I51" s="14"/>
    </row>
    <row r="52" spans="1:9" ht="16.5" thickBot="1" x14ac:dyDescent="0.3">
      <c r="A52" s="13" t="s">
        <v>80</v>
      </c>
      <c r="B52" s="14"/>
      <c r="C52" s="14"/>
      <c r="D52" s="14"/>
      <c r="E52" s="14"/>
      <c r="F52" s="14"/>
      <c r="G52" s="14"/>
      <c r="H52" s="14"/>
      <c r="I52" s="14"/>
    </row>
    <row r="53" spans="1:9" ht="15.75" x14ac:dyDescent="0.25">
      <c r="A53" s="22" t="s">
        <v>81</v>
      </c>
      <c r="B53" s="23"/>
      <c r="C53" s="23"/>
      <c r="D53" s="23"/>
      <c r="E53" s="23"/>
      <c r="F53" s="23"/>
      <c r="G53" s="23"/>
      <c r="H53" s="23"/>
      <c r="I53" s="24"/>
    </row>
    <row r="54" spans="1:9" x14ac:dyDescent="0.25">
      <c r="A54" s="25" t="s">
        <v>50</v>
      </c>
      <c r="B54" s="26"/>
      <c r="C54" s="26"/>
      <c r="D54" s="26"/>
      <c r="E54" s="26"/>
      <c r="F54" s="26"/>
      <c r="G54" s="26"/>
      <c r="H54" s="26"/>
      <c r="I54" s="27"/>
    </row>
    <row r="55" spans="1:9" x14ac:dyDescent="0.25">
      <c r="A55" s="25" t="s">
        <v>82</v>
      </c>
      <c r="B55" s="26"/>
      <c r="C55" s="26"/>
      <c r="D55" s="26"/>
      <c r="E55" s="26"/>
      <c r="F55" s="26"/>
      <c r="G55" s="26"/>
      <c r="H55" s="26"/>
      <c r="I55" s="27"/>
    </row>
    <row r="56" spans="1:9" ht="15.75" thickBot="1" x14ac:dyDescent="0.3">
      <c r="A56" s="28"/>
      <c r="B56" s="29"/>
      <c r="C56" s="29"/>
      <c r="D56" s="29"/>
      <c r="E56" s="29"/>
      <c r="F56" s="29"/>
      <c r="G56" s="29"/>
      <c r="H56" s="29"/>
      <c r="I56" s="30"/>
    </row>
    <row r="57" spans="1:9" ht="15.75" thickBot="1" x14ac:dyDescent="0.3">
      <c r="A57" s="14"/>
      <c r="B57" s="14"/>
      <c r="C57" s="14"/>
      <c r="D57" s="14"/>
      <c r="E57" s="14"/>
      <c r="F57" s="14"/>
      <c r="G57" s="14"/>
      <c r="H57" s="14"/>
      <c r="I57" s="14"/>
    </row>
    <row r="58" spans="1:9" ht="15.75" x14ac:dyDescent="0.25">
      <c r="A58" s="31" t="s">
        <v>83</v>
      </c>
      <c r="B58" s="32"/>
      <c r="C58" s="33"/>
      <c r="D58" s="33"/>
      <c r="E58" s="33"/>
      <c r="F58" s="33"/>
      <c r="G58" s="33"/>
      <c r="H58" s="33"/>
      <c r="I58" s="34"/>
    </row>
    <row r="59" spans="1:9" x14ac:dyDescent="0.25">
      <c r="A59" s="35" t="s">
        <v>50</v>
      </c>
      <c r="B59" s="36"/>
      <c r="C59" s="36"/>
      <c r="D59" s="36"/>
      <c r="E59" s="36"/>
      <c r="F59" s="36"/>
      <c r="G59" s="36"/>
      <c r="H59" s="36"/>
      <c r="I59" s="37"/>
    </row>
    <row r="60" spans="1:9" x14ac:dyDescent="0.25">
      <c r="A60" s="35" t="s">
        <v>114</v>
      </c>
      <c r="B60" s="36"/>
      <c r="C60" s="36"/>
      <c r="D60" s="36"/>
      <c r="E60" s="36"/>
      <c r="F60" s="36"/>
      <c r="G60" s="36"/>
      <c r="H60" s="36"/>
      <c r="I60" s="37"/>
    </row>
    <row r="61" spans="1:9" x14ac:dyDescent="0.25">
      <c r="A61" s="35" t="s">
        <v>85</v>
      </c>
      <c r="B61" s="205"/>
      <c r="C61" s="36"/>
      <c r="D61" s="36"/>
      <c r="E61" s="36"/>
      <c r="F61" s="36"/>
      <c r="G61" s="36"/>
      <c r="H61" s="36"/>
      <c r="I61" s="37"/>
    </row>
    <row r="62" spans="1:9" x14ac:dyDescent="0.25">
      <c r="A62" s="35" t="s">
        <v>86</v>
      </c>
      <c r="B62" s="36"/>
      <c r="C62" s="36"/>
      <c r="D62" s="36"/>
      <c r="E62" s="36"/>
      <c r="F62" s="36"/>
      <c r="G62" s="36"/>
      <c r="H62" s="36"/>
      <c r="I62" s="37"/>
    </row>
    <row r="63" spans="1:9" ht="15.75" thickBot="1" x14ac:dyDescent="0.3">
      <c r="A63" s="38"/>
      <c r="B63" s="39"/>
      <c r="C63" s="39"/>
      <c r="D63" s="39"/>
      <c r="E63" s="39"/>
      <c r="F63" s="39"/>
      <c r="G63" s="39"/>
      <c r="H63" s="39"/>
      <c r="I63" s="40"/>
    </row>
    <row r="64" spans="1:9" x14ac:dyDescent="0.25">
      <c r="A64" s="36" t="s">
        <v>119</v>
      </c>
      <c r="B64" s="36"/>
      <c r="C64" s="36"/>
      <c r="D64" s="36"/>
      <c r="E64" s="36"/>
      <c r="F64" s="36"/>
      <c r="G64" s="36"/>
      <c r="H64" s="36"/>
      <c r="I64" s="36"/>
    </row>
    <row r="65" spans="1:9" x14ac:dyDescent="0.25">
      <c r="A65" s="14"/>
      <c r="B65" s="14"/>
      <c r="C65" s="14"/>
      <c r="D65" s="14"/>
      <c r="E65" s="14"/>
      <c r="F65" s="14"/>
      <c r="G65" s="14"/>
      <c r="H65" s="14"/>
      <c r="I65" s="14"/>
    </row>
    <row r="66" spans="1:9" ht="15.75" x14ac:dyDescent="0.25">
      <c r="A66" s="209" t="s">
        <v>87</v>
      </c>
      <c r="B66" s="209"/>
      <c r="C66" s="209"/>
      <c r="D66" s="209"/>
      <c r="E66" s="209"/>
      <c r="F66" s="209"/>
      <c r="G66" s="209"/>
      <c r="H66" s="209"/>
      <c r="I66" s="209"/>
    </row>
    <row r="67" spans="1:9" x14ac:dyDescent="0.25">
      <c r="A67" s="14"/>
      <c r="B67" s="14"/>
      <c r="C67" s="14"/>
      <c r="D67" s="14"/>
      <c r="E67" s="14"/>
      <c r="F67" s="14"/>
      <c r="G67" s="14"/>
      <c r="H67" s="14"/>
      <c r="I67" s="14"/>
    </row>
    <row r="68" spans="1:9" ht="16.5" thickBot="1" x14ac:dyDescent="0.3">
      <c r="A68" s="13" t="s">
        <v>37</v>
      </c>
      <c r="B68" s="14"/>
    </row>
    <row r="69" spans="1:9" ht="26.25" x14ac:dyDescent="0.25">
      <c r="A69" s="48" t="s">
        <v>88</v>
      </c>
      <c r="B69" s="206">
        <f>H22</f>
        <v>0</v>
      </c>
    </row>
    <row r="70" spans="1:9" x14ac:dyDescent="0.25">
      <c r="A70" s="18" t="s">
        <v>89</v>
      </c>
      <c r="B70" s="44">
        <f>+'Project leader'!B75+'Participant 1'!B74+'Participant 2'!B76+'Participant 3'!B76+'Participant 4'!B76+'Participant 5'!B76+'Participant 6'!B76+'Participant 7'!B76</f>
        <v>0</v>
      </c>
    </row>
    <row r="71" spans="1:9" ht="15.75" thickBot="1" x14ac:dyDescent="0.3">
      <c r="A71" s="49" t="s">
        <v>90</v>
      </c>
      <c r="B71" s="207">
        <f>B69-B70</f>
        <v>0</v>
      </c>
    </row>
    <row r="72" spans="1:9" ht="15.75" thickBot="1" x14ac:dyDescent="0.3">
      <c r="A72" s="14"/>
      <c r="B72" s="14"/>
    </row>
    <row r="73" spans="1:9" ht="15.75" thickBot="1" x14ac:dyDescent="0.3">
      <c r="A73" s="47" t="s">
        <v>91</v>
      </c>
      <c r="B73" s="50"/>
    </row>
  </sheetData>
  <sheetProtection algorithmName="SHA-512" hashValue="W/+k0hUzvC9ZZgpGGB/G96b4OtAibFfAk00/3NlrbF6GU8alK5OsOxa85vmOa9JqZNK1wvLKHiKCfCtUeGVbrQ==" saltValue="xZJwoy8r4oLerGabHbWWWg==" spinCount="100000" sheet="1" formatCells="0" formatColumns="0" formatRows="0" insertColumns="0" insertRows="0" insertHyperlinks="0" deleteColumns="0" deleteRows="0" sort="0" autoFilter="0" pivotTables="0"/>
  <mergeCells count="4">
    <mergeCell ref="A66:I66"/>
    <mergeCell ref="H5:I5"/>
    <mergeCell ref="H6:I6"/>
    <mergeCell ref="A1:D1"/>
  </mergeCells>
  <pageMargins left="0.25" right="0.25" top="0.75" bottom="0.75" header="0.3" footer="0.3"/>
  <pageSetup scale="8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AF122"/>
  <sheetViews>
    <sheetView tabSelected="1" zoomScaleNormal="100" workbookViewId="0">
      <selection activeCell="B4" sqref="B4"/>
    </sheetView>
  </sheetViews>
  <sheetFormatPr baseColWidth="10" defaultColWidth="11.42578125" defaultRowHeight="15" x14ac:dyDescent="0.25"/>
  <cols>
    <col min="1" max="1" width="71.85546875" style="12" bestFit="1" customWidth="1"/>
    <col min="2" max="7" width="13" style="12" customWidth="1"/>
    <col min="8" max="8" width="15" style="12" customWidth="1"/>
    <col min="9" max="9" width="8.42578125" style="12" customWidth="1"/>
    <col min="10" max="10" width="3.7109375" style="12" customWidth="1"/>
    <col min="11" max="16384" width="11.42578125" style="12"/>
  </cols>
  <sheetData>
    <row r="1" spans="1:32" ht="20.25" customHeight="1" x14ac:dyDescent="0.3">
      <c r="A1" s="208" t="s">
        <v>39</v>
      </c>
      <c r="B1" s="208"/>
      <c r="C1" s="208"/>
      <c r="D1" s="208"/>
      <c r="E1" s="208"/>
      <c r="F1" s="204"/>
      <c r="G1" s="204"/>
      <c r="H1" s="54" t="s">
        <v>40</v>
      </c>
    </row>
    <row r="3" spans="1:32" ht="16.5" thickBot="1" x14ac:dyDescent="0.3">
      <c r="A3" s="13" t="s">
        <v>41</v>
      </c>
    </row>
    <row r="4" spans="1:32" x14ac:dyDescent="0.25">
      <c r="A4" s="75" t="s">
        <v>42</v>
      </c>
      <c r="B4" s="84"/>
      <c r="C4" s="200"/>
      <c r="D4" s="200"/>
      <c r="E4" s="200"/>
      <c r="F4" s="200"/>
      <c r="G4" s="200"/>
      <c r="H4" s="200"/>
      <c r="I4" s="201"/>
      <c r="J4" s="14"/>
      <c r="K4" s="14"/>
      <c r="L4" s="14"/>
      <c r="M4" s="14"/>
      <c r="N4" s="14"/>
      <c r="O4" s="14"/>
      <c r="P4" s="14"/>
      <c r="Q4" s="14"/>
      <c r="R4" s="14"/>
      <c r="S4" s="14"/>
      <c r="T4" s="14"/>
      <c r="U4" s="14"/>
      <c r="V4" s="14"/>
      <c r="W4" s="14"/>
      <c r="X4" s="14"/>
      <c r="Y4" s="14"/>
      <c r="Z4" s="14"/>
      <c r="AA4" s="14"/>
      <c r="AB4" s="14"/>
      <c r="AC4" s="14"/>
      <c r="AD4" s="14"/>
      <c r="AE4" s="14"/>
      <c r="AF4" s="14"/>
    </row>
    <row r="5" spans="1:32" x14ac:dyDescent="0.25">
      <c r="A5" s="76" t="s">
        <v>123</v>
      </c>
      <c r="B5" s="203"/>
      <c r="C5" s="202"/>
      <c r="D5" s="202"/>
      <c r="E5" s="202" t="s">
        <v>44</v>
      </c>
      <c r="F5" s="202"/>
      <c r="G5" s="202"/>
      <c r="H5" s="210"/>
      <c r="I5" s="211"/>
      <c r="J5" s="14"/>
      <c r="K5" s="14"/>
      <c r="L5" s="14"/>
      <c r="M5" s="14"/>
      <c r="N5" s="14"/>
      <c r="O5" s="14"/>
      <c r="P5" s="14"/>
      <c r="Q5" s="14"/>
      <c r="R5" s="14"/>
      <c r="S5" s="14"/>
      <c r="T5" s="14"/>
      <c r="U5" s="14"/>
      <c r="V5" s="14"/>
      <c r="W5" s="14"/>
      <c r="X5" s="14"/>
      <c r="Y5" s="14"/>
      <c r="Z5" s="14"/>
      <c r="AA5" s="14"/>
      <c r="AB5" s="14"/>
      <c r="AC5" s="14"/>
      <c r="AD5" s="14"/>
      <c r="AE5" s="14"/>
      <c r="AF5" s="14"/>
    </row>
    <row r="6" spans="1:32" x14ac:dyDescent="0.25">
      <c r="A6" s="77" t="s">
        <v>45</v>
      </c>
      <c r="B6" s="203"/>
      <c r="C6" s="202"/>
      <c r="D6" s="202"/>
      <c r="E6" s="202" t="s">
        <v>46</v>
      </c>
      <c r="F6" s="202"/>
      <c r="G6" s="202"/>
      <c r="H6" s="212"/>
      <c r="I6" s="211"/>
      <c r="J6" s="14"/>
      <c r="K6" s="14"/>
      <c r="L6" s="14"/>
      <c r="M6" s="14"/>
      <c r="N6" s="14"/>
      <c r="O6" s="14"/>
      <c r="P6" s="14"/>
      <c r="Q6" s="14"/>
      <c r="R6" s="14"/>
      <c r="S6" s="14"/>
      <c r="T6" s="14"/>
      <c r="U6" s="14"/>
      <c r="V6" s="14"/>
      <c r="W6" s="14"/>
      <c r="X6" s="14"/>
      <c r="Y6" s="14"/>
      <c r="Z6" s="14"/>
      <c r="AA6" s="14"/>
      <c r="AB6" s="14"/>
      <c r="AC6" s="14"/>
      <c r="AD6" s="14"/>
      <c r="AE6" s="14"/>
      <c r="AF6" s="14"/>
    </row>
    <row r="7" spans="1:32" x14ac:dyDescent="0.25">
      <c r="A7" s="76" t="s">
        <v>47</v>
      </c>
      <c r="B7" s="188"/>
      <c r="C7" s="79"/>
      <c r="D7" s="79"/>
      <c r="E7" s="202" t="s">
        <v>48</v>
      </c>
      <c r="F7" s="202"/>
      <c r="G7" s="202"/>
      <c r="H7" s="79"/>
      <c r="I7" s="189"/>
      <c r="J7" s="14"/>
      <c r="K7" s="14"/>
      <c r="L7" s="14"/>
      <c r="M7" s="14"/>
      <c r="N7" s="14"/>
      <c r="O7" s="14"/>
      <c r="P7" s="14"/>
      <c r="Q7" s="14"/>
      <c r="R7" s="14"/>
      <c r="S7" s="14"/>
      <c r="T7" s="14"/>
      <c r="U7" s="14"/>
      <c r="V7" s="14"/>
      <c r="W7" s="14"/>
      <c r="X7" s="14"/>
      <c r="Y7" s="14"/>
      <c r="Z7" s="14"/>
      <c r="AA7" s="14"/>
      <c r="AB7" s="14"/>
      <c r="AC7" s="14"/>
      <c r="AD7" s="14"/>
      <c r="AE7" s="14"/>
      <c r="AF7" s="14"/>
    </row>
    <row r="8" spans="1:32" ht="15.75" thickBot="1" x14ac:dyDescent="0.3">
      <c r="A8" s="77" t="s">
        <v>49</v>
      </c>
      <c r="B8" s="213"/>
      <c r="C8" s="214"/>
      <c r="D8" s="214"/>
      <c r="E8" s="214"/>
      <c r="F8" s="214"/>
      <c r="G8" s="214"/>
      <c r="H8" s="214"/>
      <c r="I8" s="215"/>
      <c r="J8" s="14"/>
      <c r="K8" s="14"/>
      <c r="L8" s="14"/>
      <c r="M8" s="14"/>
      <c r="N8" s="14"/>
      <c r="O8" s="14"/>
      <c r="P8" s="14"/>
      <c r="Q8" s="14"/>
      <c r="R8" s="14"/>
      <c r="S8" s="14"/>
      <c r="T8" s="14"/>
      <c r="U8" s="14"/>
      <c r="V8" s="14"/>
      <c r="W8" s="14"/>
      <c r="X8" s="14"/>
      <c r="Y8" s="14"/>
      <c r="Z8" s="14"/>
      <c r="AA8" s="14"/>
      <c r="AB8" s="14"/>
      <c r="AC8" s="14"/>
      <c r="AD8" s="14"/>
      <c r="AE8" s="14"/>
      <c r="AF8" s="14"/>
    </row>
    <row r="9" spans="1:32" x14ac:dyDescent="0.25">
      <c r="A9" s="75" t="s">
        <v>50</v>
      </c>
      <c r="B9" s="113"/>
      <c r="C9" s="79"/>
      <c r="D9" s="79"/>
      <c r="E9" s="79"/>
      <c r="F9" s="79"/>
      <c r="G9" s="79"/>
      <c r="H9" s="79"/>
      <c r="I9" s="189"/>
      <c r="J9" s="14"/>
      <c r="K9" s="14"/>
      <c r="L9" s="14"/>
      <c r="M9" s="14"/>
      <c r="N9" s="14"/>
      <c r="O9" s="14"/>
      <c r="P9" s="14"/>
      <c r="Q9" s="14"/>
      <c r="R9" s="14"/>
      <c r="S9" s="14"/>
      <c r="T9" s="14"/>
      <c r="U9" s="14"/>
      <c r="V9" s="14"/>
      <c r="W9" s="14"/>
      <c r="X9" s="14"/>
      <c r="Y9" s="14"/>
      <c r="Z9" s="14"/>
      <c r="AA9" s="14"/>
      <c r="AB9" s="14"/>
      <c r="AC9" s="14"/>
      <c r="AD9" s="14"/>
      <c r="AE9" s="14"/>
      <c r="AF9" s="14"/>
    </row>
    <row r="10" spans="1:32" ht="15.75" thickBot="1" x14ac:dyDescent="0.3">
      <c r="A10" s="114" t="s">
        <v>51</v>
      </c>
      <c r="B10" s="81"/>
      <c r="C10" s="80"/>
      <c r="D10" s="80"/>
      <c r="E10" s="80"/>
      <c r="F10" s="80"/>
      <c r="G10" s="80"/>
      <c r="H10" s="80"/>
      <c r="I10" s="81"/>
      <c r="J10" s="14"/>
      <c r="K10" s="14"/>
      <c r="L10" s="14"/>
      <c r="M10" s="14"/>
      <c r="N10" s="14"/>
      <c r="O10" s="14"/>
      <c r="P10" s="14"/>
      <c r="Q10" s="14"/>
      <c r="R10" s="14"/>
      <c r="S10" s="14"/>
      <c r="T10" s="14"/>
      <c r="U10" s="14"/>
      <c r="V10" s="14"/>
      <c r="W10" s="14"/>
      <c r="X10" s="14"/>
      <c r="Y10" s="14"/>
      <c r="Z10" s="14"/>
      <c r="AA10" s="14"/>
      <c r="AB10" s="14"/>
      <c r="AC10" s="14"/>
      <c r="AD10" s="14"/>
      <c r="AE10" s="14"/>
      <c r="AF10" s="14"/>
    </row>
    <row r="11" spans="1:32" x14ac:dyDescent="0.2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row>
    <row r="12" spans="1:32" x14ac:dyDescent="0.25">
      <c r="A12" s="121" t="s">
        <v>52</v>
      </c>
      <c r="B12" s="122"/>
      <c r="C12" s="122"/>
      <c r="D12" s="122"/>
      <c r="E12" s="122"/>
      <c r="F12" s="122"/>
      <c r="G12" s="122"/>
      <c r="H12" s="122"/>
      <c r="I12" s="122"/>
      <c r="J12" s="14"/>
      <c r="K12" s="14"/>
      <c r="L12" s="14"/>
      <c r="M12" s="14"/>
      <c r="N12" s="14"/>
      <c r="O12" s="14"/>
      <c r="P12" s="14"/>
      <c r="Q12" s="14"/>
      <c r="R12" s="14"/>
      <c r="S12" s="14"/>
      <c r="T12" s="14"/>
      <c r="U12" s="14"/>
      <c r="V12" s="14"/>
      <c r="W12" s="14"/>
      <c r="X12" s="14"/>
      <c r="Y12" s="14"/>
      <c r="Z12" s="14"/>
      <c r="AA12" s="14"/>
      <c r="AB12" s="14"/>
      <c r="AC12" s="14"/>
      <c r="AD12" s="14"/>
      <c r="AE12" s="14"/>
      <c r="AF12" s="14"/>
    </row>
    <row r="13" spans="1:32" ht="16.5" thickBot="1" x14ac:dyDescent="0.3">
      <c r="A13" s="123" t="s">
        <v>53</v>
      </c>
      <c r="B13" s="122"/>
      <c r="C13" s="122"/>
      <c r="D13" s="122"/>
      <c r="E13" s="122"/>
      <c r="F13" s="122"/>
      <c r="G13" s="122"/>
      <c r="H13" s="122"/>
      <c r="I13" s="122"/>
      <c r="J13" s="14"/>
      <c r="K13" s="13"/>
      <c r="L13" s="14"/>
      <c r="M13" s="14"/>
      <c r="N13" s="14"/>
      <c r="O13" s="14"/>
      <c r="P13" s="14"/>
      <c r="Q13" s="14"/>
      <c r="R13" s="14"/>
      <c r="S13" s="14"/>
      <c r="T13" s="14"/>
      <c r="U13" s="14"/>
      <c r="V13" s="14"/>
      <c r="W13" s="14"/>
      <c r="X13" s="14"/>
      <c r="Y13" s="14"/>
      <c r="Z13" s="14"/>
      <c r="AA13" s="14"/>
      <c r="AB13" s="14"/>
      <c r="AC13" s="14"/>
      <c r="AD13" s="14"/>
      <c r="AE13" s="14"/>
      <c r="AF13" s="14"/>
    </row>
    <row r="14" spans="1:32" ht="15.75" thickBot="1" x14ac:dyDescent="0.3">
      <c r="A14" s="97" t="s">
        <v>54</v>
      </c>
      <c r="B14" s="98">
        <v>2024</v>
      </c>
      <c r="C14" s="98">
        <v>2025</v>
      </c>
      <c r="D14" s="98">
        <v>2026</v>
      </c>
      <c r="E14" s="98">
        <v>2027</v>
      </c>
      <c r="F14" s="98">
        <v>2028</v>
      </c>
      <c r="G14" s="98">
        <v>2029</v>
      </c>
      <c r="H14" s="98" t="s">
        <v>55</v>
      </c>
      <c r="I14" s="98" t="s">
        <v>56</v>
      </c>
      <c r="J14" s="14"/>
      <c r="K14" s="14"/>
      <c r="L14" s="14"/>
      <c r="M14" s="14"/>
      <c r="N14" s="14"/>
      <c r="O14" s="14"/>
      <c r="P14" s="14"/>
      <c r="Q14" s="14"/>
      <c r="R14" s="14"/>
      <c r="S14" s="14"/>
      <c r="T14" s="14"/>
      <c r="U14" s="14"/>
      <c r="V14" s="14"/>
      <c r="W14" s="14"/>
      <c r="X14" s="14"/>
      <c r="Y14" s="14"/>
      <c r="Z14" s="14"/>
      <c r="AA14" s="14"/>
      <c r="AB14" s="14"/>
      <c r="AC14" s="14"/>
      <c r="AD14" s="14"/>
      <c r="AE14" s="14"/>
      <c r="AF14" s="14"/>
    </row>
    <row r="15" spans="1:32" x14ac:dyDescent="0.25">
      <c r="A15" s="89" t="s">
        <v>57</v>
      </c>
      <c r="B15" s="95"/>
      <c r="C15" s="95"/>
      <c r="D15" s="95"/>
      <c r="E15" s="95"/>
      <c r="F15" s="95"/>
      <c r="G15" s="95"/>
      <c r="H15" s="91">
        <f>SUM(B15:G15)</f>
        <v>0</v>
      </c>
      <c r="I15" s="96" t="e">
        <f>H15/$H$25</f>
        <v>#DIV/0!</v>
      </c>
      <c r="J15" s="14"/>
      <c r="K15" s="14"/>
      <c r="L15" s="14"/>
      <c r="M15" s="14"/>
      <c r="N15" s="14"/>
      <c r="O15" s="14"/>
      <c r="P15" s="14"/>
      <c r="Q15" s="14"/>
      <c r="R15" s="14"/>
      <c r="S15" s="14"/>
      <c r="T15" s="14"/>
      <c r="U15" s="14"/>
      <c r="V15" s="14"/>
      <c r="W15" s="14"/>
      <c r="X15" s="14"/>
      <c r="Y15" s="14"/>
      <c r="Z15" s="14"/>
      <c r="AA15" s="14"/>
      <c r="AB15" s="14"/>
      <c r="AC15" s="14"/>
      <c r="AD15" s="14"/>
      <c r="AE15" s="14"/>
      <c r="AF15" s="14"/>
    </row>
    <row r="16" spans="1:32" x14ac:dyDescent="0.25">
      <c r="A16" s="18" t="s">
        <v>58</v>
      </c>
      <c r="B16" s="55">
        <f>SUM(B17:B19)</f>
        <v>0</v>
      </c>
      <c r="C16" s="55">
        <f t="shared" ref="C16:D16" si="0">SUM(C17:C19)</f>
        <v>0</v>
      </c>
      <c r="D16" s="55">
        <f t="shared" si="0"/>
        <v>0</v>
      </c>
      <c r="E16" s="55">
        <f>SUM(E17:E19)</f>
        <v>0</v>
      </c>
      <c r="F16" s="55">
        <f t="shared" ref="F16" si="1">SUM(F17:F19)</f>
        <v>0</v>
      </c>
      <c r="G16" s="55">
        <f>SUM(G17:G19)</f>
        <v>0</v>
      </c>
      <c r="H16" s="91">
        <f>SUM(B16:G16)</f>
        <v>0</v>
      </c>
      <c r="I16" s="64" t="e">
        <f>(H16/H25)</f>
        <v>#DIV/0!</v>
      </c>
      <c r="J16" s="14"/>
      <c r="K16" s="14"/>
      <c r="L16" s="14"/>
      <c r="M16" s="14"/>
      <c r="N16" s="14"/>
      <c r="O16" s="14"/>
      <c r="P16" s="14"/>
      <c r="Q16" s="14"/>
      <c r="R16" s="14"/>
      <c r="S16" s="14"/>
      <c r="T16" s="14"/>
      <c r="U16" s="14"/>
      <c r="V16" s="14"/>
      <c r="W16" s="14"/>
      <c r="X16" s="14"/>
      <c r="Y16" s="14"/>
      <c r="Z16" s="14"/>
      <c r="AA16" s="14"/>
      <c r="AB16" s="14"/>
      <c r="AC16" s="14"/>
      <c r="AD16" s="14"/>
      <c r="AE16" s="14"/>
      <c r="AF16" s="14"/>
    </row>
    <row r="17" spans="1:32" x14ac:dyDescent="0.25">
      <c r="A17" s="60" t="s">
        <v>59</v>
      </c>
      <c r="B17" s="60"/>
      <c r="C17" s="60"/>
      <c r="D17" s="60"/>
      <c r="E17" s="60"/>
      <c r="F17" s="60"/>
      <c r="G17" s="60"/>
      <c r="H17" s="91">
        <f t="shared" ref="H17:H23" si="2">SUM(B17:G17)</f>
        <v>0</v>
      </c>
      <c r="I17" s="64"/>
      <c r="J17" s="14"/>
      <c r="K17" s="14"/>
      <c r="L17" s="14"/>
      <c r="M17" s="14"/>
      <c r="N17" s="14"/>
      <c r="O17" s="14"/>
      <c r="P17" s="14"/>
      <c r="Q17" s="14"/>
      <c r="R17" s="14"/>
      <c r="S17" s="14"/>
      <c r="T17" s="14"/>
      <c r="U17" s="14"/>
      <c r="V17" s="14"/>
      <c r="W17" s="14"/>
      <c r="X17" s="14"/>
      <c r="Y17" s="14"/>
      <c r="Z17" s="14"/>
      <c r="AA17" s="14"/>
      <c r="AB17" s="14"/>
      <c r="AC17" s="14"/>
      <c r="AD17" s="14"/>
      <c r="AE17" s="14"/>
      <c r="AF17" s="14"/>
    </row>
    <row r="18" spans="1:32" x14ac:dyDescent="0.25">
      <c r="A18" s="60" t="s">
        <v>60</v>
      </c>
      <c r="B18" s="60"/>
      <c r="C18" s="60"/>
      <c r="D18" s="60"/>
      <c r="E18" s="60"/>
      <c r="F18" s="60"/>
      <c r="G18" s="60"/>
      <c r="H18" s="91">
        <f t="shared" si="2"/>
        <v>0</v>
      </c>
      <c r="I18" s="64"/>
      <c r="J18" s="14"/>
      <c r="K18" s="14"/>
      <c r="L18" s="14"/>
      <c r="M18" s="14"/>
      <c r="N18" s="14"/>
      <c r="O18" s="14"/>
      <c r="P18" s="14"/>
      <c r="Q18" s="14"/>
      <c r="R18" s="14"/>
      <c r="S18" s="14"/>
      <c r="T18" s="14"/>
      <c r="U18" s="14"/>
      <c r="V18" s="14"/>
      <c r="W18" s="14"/>
      <c r="X18" s="14"/>
      <c r="Y18" s="14"/>
      <c r="Z18" s="14"/>
      <c r="AA18" s="14"/>
      <c r="AB18" s="14"/>
      <c r="AC18" s="14"/>
      <c r="AD18" s="14"/>
      <c r="AE18" s="14"/>
      <c r="AF18" s="14"/>
    </row>
    <row r="19" spans="1:32" x14ac:dyDescent="0.25">
      <c r="A19" s="60" t="s">
        <v>61</v>
      </c>
      <c r="B19" s="60"/>
      <c r="C19" s="60"/>
      <c r="D19" s="60"/>
      <c r="E19" s="60"/>
      <c r="F19" s="60"/>
      <c r="G19" s="60"/>
      <c r="H19" s="91">
        <f t="shared" si="2"/>
        <v>0</v>
      </c>
      <c r="I19" s="64"/>
      <c r="J19" s="14"/>
      <c r="K19" s="14"/>
      <c r="L19" s="14"/>
      <c r="M19" s="14"/>
      <c r="N19" s="14"/>
      <c r="O19" s="14"/>
      <c r="P19" s="14"/>
      <c r="Q19" s="14"/>
      <c r="R19" s="14"/>
      <c r="S19" s="14"/>
      <c r="T19" s="14"/>
      <c r="U19" s="14"/>
      <c r="V19" s="14"/>
      <c r="W19" s="14"/>
      <c r="X19" s="14"/>
      <c r="Y19" s="14"/>
      <c r="Z19" s="14"/>
      <c r="AA19" s="14"/>
      <c r="AB19" s="14"/>
      <c r="AC19" s="14"/>
      <c r="AD19" s="14"/>
      <c r="AE19" s="14"/>
      <c r="AF19" s="14"/>
    </row>
    <row r="20" spans="1:32" x14ac:dyDescent="0.25">
      <c r="A20" s="21" t="s">
        <v>62</v>
      </c>
      <c r="B20" s="55">
        <f>SUM(B21:B23)</f>
        <v>0</v>
      </c>
      <c r="C20" s="55">
        <f t="shared" ref="C20:G20" si="3">SUM(C21:C23)</f>
        <v>0</v>
      </c>
      <c r="D20" s="55">
        <f t="shared" si="3"/>
        <v>0</v>
      </c>
      <c r="E20" s="55">
        <f t="shared" si="3"/>
        <v>0</v>
      </c>
      <c r="F20" s="55">
        <f t="shared" si="3"/>
        <v>0</v>
      </c>
      <c r="G20" s="55">
        <f t="shared" si="3"/>
        <v>0</v>
      </c>
      <c r="H20" s="91">
        <f>SUM(B20:G20)</f>
        <v>0</v>
      </c>
      <c r="I20" s="64" t="e">
        <f>H20/H25</f>
        <v>#DIV/0!</v>
      </c>
      <c r="J20" s="14"/>
      <c r="K20" s="14"/>
      <c r="L20" s="14"/>
      <c r="M20" s="14"/>
      <c r="N20" s="14"/>
      <c r="O20" s="14"/>
      <c r="P20" s="14"/>
      <c r="Q20" s="14"/>
      <c r="R20" s="14"/>
      <c r="S20" s="14"/>
      <c r="T20" s="14"/>
      <c r="U20" s="14"/>
      <c r="V20" s="14"/>
      <c r="W20" s="14"/>
      <c r="X20" s="14"/>
      <c r="Y20" s="14"/>
      <c r="Z20" s="14"/>
      <c r="AA20" s="14"/>
      <c r="AB20" s="14"/>
      <c r="AC20" s="14"/>
      <c r="AD20" s="14"/>
      <c r="AE20" s="14"/>
      <c r="AF20" s="14"/>
    </row>
    <row r="21" spans="1:32" x14ac:dyDescent="0.25">
      <c r="A21" s="60" t="s">
        <v>116</v>
      </c>
      <c r="B21" s="60"/>
      <c r="C21" s="60"/>
      <c r="D21" s="60"/>
      <c r="E21" s="60"/>
      <c r="F21" s="60"/>
      <c r="G21" s="60"/>
      <c r="H21" s="91">
        <f t="shared" si="2"/>
        <v>0</v>
      </c>
      <c r="I21" s="64"/>
      <c r="J21" s="14"/>
      <c r="K21" s="14"/>
      <c r="L21" s="14"/>
      <c r="M21" s="14"/>
      <c r="N21" s="14"/>
      <c r="O21" s="14"/>
      <c r="P21" s="14"/>
      <c r="Q21" s="14"/>
      <c r="R21" s="14"/>
      <c r="S21" s="14"/>
      <c r="T21" s="14"/>
      <c r="U21" s="14"/>
      <c r="V21" s="14"/>
      <c r="W21" s="14"/>
      <c r="X21" s="14"/>
      <c r="Y21" s="14"/>
      <c r="Z21" s="14"/>
      <c r="AA21" s="14"/>
      <c r="AB21" s="14"/>
      <c r="AC21" s="14"/>
      <c r="AD21" s="14"/>
      <c r="AE21" s="14"/>
      <c r="AF21" s="14"/>
    </row>
    <row r="22" spans="1:32" x14ac:dyDescent="0.25">
      <c r="A22" s="60"/>
      <c r="B22" s="60"/>
      <c r="C22" s="60"/>
      <c r="D22" s="60"/>
      <c r="E22" s="60"/>
      <c r="F22" s="60"/>
      <c r="G22" s="60"/>
      <c r="H22" s="91">
        <f t="shared" si="2"/>
        <v>0</v>
      </c>
      <c r="I22" s="64"/>
      <c r="J22" s="14"/>
      <c r="L22" s="14"/>
      <c r="M22" s="14"/>
      <c r="N22" s="14"/>
      <c r="O22" s="14"/>
      <c r="P22" s="14"/>
      <c r="Q22" s="14"/>
      <c r="R22" s="14"/>
      <c r="S22" s="14"/>
      <c r="T22" s="14"/>
      <c r="U22" s="14"/>
      <c r="V22" s="14"/>
      <c r="W22" s="14"/>
      <c r="X22" s="14"/>
      <c r="Y22" s="14"/>
      <c r="Z22" s="14"/>
      <c r="AA22" s="14"/>
      <c r="AB22" s="14"/>
      <c r="AC22" s="14"/>
      <c r="AD22" s="14"/>
      <c r="AE22" s="14"/>
      <c r="AF22" s="14"/>
    </row>
    <row r="23" spans="1:32" x14ac:dyDescent="0.25">
      <c r="A23" s="60"/>
      <c r="B23" s="60"/>
      <c r="C23" s="60"/>
      <c r="D23" s="60"/>
      <c r="E23" s="60"/>
      <c r="F23" s="60"/>
      <c r="G23" s="60"/>
      <c r="H23" s="91">
        <f t="shared" si="2"/>
        <v>0</v>
      </c>
      <c r="I23" s="64"/>
      <c r="J23" s="14"/>
      <c r="L23" s="14"/>
      <c r="M23" s="14"/>
      <c r="N23" s="14"/>
      <c r="O23" s="14"/>
      <c r="P23" s="14"/>
      <c r="Q23" s="14"/>
      <c r="R23" s="14"/>
      <c r="S23" s="14"/>
      <c r="T23" s="14"/>
      <c r="U23" s="14"/>
      <c r="V23" s="14"/>
      <c r="W23" s="14"/>
      <c r="X23" s="14"/>
      <c r="Y23" s="14"/>
      <c r="Z23" s="14"/>
      <c r="AA23" s="14"/>
      <c r="AB23" s="14"/>
      <c r="AC23" s="14"/>
      <c r="AD23" s="14"/>
      <c r="AE23" s="14"/>
      <c r="AF23" s="14"/>
    </row>
    <row r="24" spans="1:32" x14ac:dyDescent="0.25">
      <c r="A24" s="21" t="s">
        <v>66</v>
      </c>
      <c r="B24" s="60"/>
      <c r="C24" s="60"/>
      <c r="D24" s="60"/>
      <c r="E24" s="60"/>
      <c r="F24" s="60"/>
      <c r="G24" s="60"/>
      <c r="H24" s="91">
        <f>SUM(B24:G24)</f>
        <v>0</v>
      </c>
      <c r="I24" s="64" t="e">
        <f>H24/H25</f>
        <v>#DIV/0!</v>
      </c>
      <c r="J24" s="14"/>
      <c r="L24" s="14"/>
      <c r="M24" s="14"/>
      <c r="N24" s="14"/>
      <c r="O24" s="14"/>
      <c r="P24" s="14"/>
      <c r="Q24" s="14"/>
      <c r="R24" s="14"/>
      <c r="S24" s="14"/>
      <c r="T24" s="14"/>
      <c r="U24" s="14"/>
      <c r="V24" s="14"/>
      <c r="W24" s="14"/>
      <c r="X24" s="14"/>
      <c r="Y24" s="14"/>
      <c r="Z24" s="14"/>
      <c r="AA24" s="14"/>
      <c r="AB24" s="14"/>
      <c r="AC24" s="14"/>
      <c r="AD24" s="14"/>
    </row>
    <row r="25" spans="1:32" ht="15.75" thickBot="1" x14ac:dyDescent="0.3">
      <c r="A25" s="41" t="s">
        <v>67</v>
      </c>
      <c r="B25" s="107">
        <f>B15+B16+B20+B24</f>
        <v>0</v>
      </c>
      <c r="C25" s="107">
        <f t="shared" ref="C25:D25" si="4">C15+C16+C20+C24</f>
        <v>0</v>
      </c>
      <c r="D25" s="107">
        <f t="shared" si="4"/>
        <v>0</v>
      </c>
      <c r="E25" s="107">
        <f>E15+E16+E20+E24</f>
        <v>0</v>
      </c>
      <c r="F25" s="107">
        <f t="shared" ref="F25:G25" si="5">F15+F16+F20+F24</f>
        <v>0</v>
      </c>
      <c r="G25" s="107">
        <f t="shared" si="5"/>
        <v>0</v>
      </c>
      <c r="H25" s="107">
        <f>H15+H16+H20+H24</f>
        <v>0</v>
      </c>
      <c r="I25" s="108" t="e">
        <f>SUM(I15:I24)</f>
        <v>#DIV/0!</v>
      </c>
      <c r="J25" s="14"/>
      <c r="L25" s="14"/>
      <c r="M25" s="14"/>
      <c r="N25" s="14"/>
      <c r="O25" s="14"/>
      <c r="P25" s="14"/>
      <c r="Q25" s="14"/>
      <c r="R25" s="14"/>
      <c r="S25" s="14"/>
      <c r="T25" s="14"/>
      <c r="U25" s="14"/>
      <c r="V25" s="14"/>
      <c r="W25" s="14"/>
      <c r="X25" s="14"/>
      <c r="Y25" s="14"/>
      <c r="Z25" s="14"/>
      <c r="AA25" s="14"/>
      <c r="AB25" s="14"/>
      <c r="AC25" s="14"/>
      <c r="AD25" s="14"/>
    </row>
    <row r="26" spans="1:32" ht="15.75" thickBot="1" x14ac:dyDescent="0.3">
      <c r="A26" s="124"/>
      <c r="B26" s="125"/>
      <c r="C26" s="125"/>
      <c r="D26" s="125"/>
      <c r="E26" s="125"/>
      <c r="F26" s="125"/>
      <c r="G26" s="125"/>
      <c r="H26" s="125"/>
      <c r="I26" s="126"/>
      <c r="J26" s="14"/>
      <c r="L26" s="14"/>
      <c r="M26" s="14"/>
      <c r="N26" s="14"/>
      <c r="O26" s="14"/>
      <c r="P26" s="14"/>
      <c r="Q26" s="14"/>
      <c r="R26" s="14"/>
      <c r="S26" s="14"/>
      <c r="T26" s="14"/>
      <c r="U26" s="14"/>
      <c r="V26" s="14"/>
      <c r="W26" s="14"/>
      <c r="X26" s="14"/>
      <c r="Y26" s="14"/>
      <c r="Z26" s="14"/>
      <c r="AA26" s="14"/>
      <c r="AB26" s="14"/>
      <c r="AC26" s="14"/>
      <c r="AD26" s="14"/>
    </row>
    <row r="27" spans="1:32" ht="16.5" thickBot="1" x14ac:dyDescent="0.3">
      <c r="A27" s="92" t="s">
        <v>68</v>
      </c>
      <c r="B27" s="93"/>
      <c r="C27" s="93"/>
      <c r="D27" s="93"/>
      <c r="E27" s="93"/>
      <c r="F27" s="93"/>
      <c r="G27" s="93"/>
      <c r="H27" s="93"/>
      <c r="I27" s="94"/>
      <c r="J27" s="14"/>
      <c r="L27" s="14"/>
      <c r="M27" s="14"/>
      <c r="N27" s="14"/>
      <c r="O27" s="14"/>
      <c r="P27" s="14"/>
      <c r="Q27" s="14"/>
      <c r="R27" s="14"/>
      <c r="S27" s="14"/>
      <c r="T27" s="14"/>
      <c r="U27" s="14"/>
      <c r="V27" s="14"/>
      <c r="W27" s="14"/>
      <c r="X27" s="14"/>
      <c r="Y27" s="14"/>
      <c r="Z27" s="14"/>
      <c r="AA27" s="14"/>
      <c r="AB27" s="14"/>
      <c r="AC27" s="14"/>
      <c r="AD27" s="14"/>
      <c r="AE27" s="14"/>
      <c r="AF27" s="14"/>
    </row>
    <row r="28" spans="1:32" ht="15.75" thickBot="1" x14ac:dyDescent="0.3">
      <c r="A28" s="89" t="s">
        <v>69</v>
      </c>
      <c r="B28" s="60"/>
      <c r="C28" s="60"/>
      <c r="D28" s="60"/>
      <c r="E28" s="60"/>
      <c r="F28" s="60"/>
      <c r="G28" s="60"/>
      <c r="H28" s="91">
        <f>SUM(B28:G28)</f>
        <v>0</v>
      </c>
      <c r="I28" s="99" t="e">
        <f t="shared" ref="I28:I33" si="6">+H28/$H$33</f>
        <v>#DIV/0!</v>
      </c>
      <c r="J28" s="14"/>
      <c r="K28" s="14"/>
      <c r="L28" s="14"/>
      <c r="M28" s="14"/>
      <c r="N28" s="14"/>
      <c r="O28" s="14"/>
      <c r="P28" s="14"/>
      <c r="Q28" s="14"/>
      <c r="R28" s="14"/>
      <c r="S28" s="14"/>
      <c r="T28" s="14"/>
      <c r="U28" s="14"/>
      <c r="V28" s="14"/>
      <c r="W28" s="14"/>
      <c r="X28" s="14"/>
      <c r="Y28" s="14"/>
      <c r="Z28" s="14"/>
      <c r="AA28" s="14"/>
      <c r="AB28" s="14"/>
      <c r="AC28" s="14"/>
      <c r="AD28" s="14"/>
      <c r="AE28" s="14"/>
      <c r="AF28" s="14"/>
    </row>
    <row r="29" spans="1:32" ht="15.75" thickBot="1" x14ac:dyDescent="0.3">
      <c r="A29" s="21" t="s">
        <v>70</v>
      </c>
      <c r="B29" s="60"/>
      <c r="C29" s="60"/>
      <c r="D29" s="60"/>
      <c r="E29" s="60"/>
      <c r="F29" s="60"/>
      <c r="G29" s="60"/>
      <c r="H29" s="91">
        <f>SUM(B29:G29)</f>
        <v>0</v>
      </c>
      <c r="I29" s="100" t="e">
        <f t="shared" si="6"/>
        <v>#DIV/0!</v>
      </c>
      <c r="J29" s="14"/>
      <c r="K29" s="14"/>
      <c r="L29" s="14"/>
      <c r="M29" s="14"/>
      <c r="N29" s="14"/>
      <c r="O29" s="14"/>
      <c r="P29" s="14"/>
      <c r="Q29" s="14"/>
      <c r="R29" s="14"/>
      <c r="S29" s="14"/>
      <c r="T29" s="14"/>
      <c r="U29" s="14"/>
      <c r="V29" s="14"/>
      <c r="W29" s="14"/>
      <c r="X29" s="14"/>
      <c r="Y29" s="14"/>
      <c r="Z29" s="14"/>
      <c r="AA29" s="14"/>
      <c r="AB29" s="14"/>
      <c r="AC29" s="14"/>
      <c r="AD29" s="14"/>
      <c r="AE29" s="14"/>
      <c r="AF29" s="14"/>
    </row>
    <row r="30" spans="1:32" ht="15.75" thickBot="1" x14ac:dyDescent="0.3">
      <c r="A30" s="18" t="s">
        <v>71</v>
      </c>
      <c r="B30" s="60"/>
      <c r="C30" s="60"/>
      <c r="D30" s="60"/>
      <c r="E30" s="60"/>
      <c r="F30" s="60"/>
      <c r="G30" s="60"/>
      <c r="H30" s="91">
        <f>SUM(B30:G30)</f>
        <v>0</v>
      </c>
      <c r="I30" s="100" t="e">
        <f t="shared" si="6"/>
        <v>#DIV/0!</v>
      </c>
      <c r="J30" s="14"/>
      <c r="K30" s="14"/>
      <c r="L30" s="14"/>
      <c r="M30" s="14"/>
      <c r="N30" s="14"/>
      <c r="O30" s="14"/>
      <c r="P30" s="14"/>
      <c r="Q30" s="14"/>
      <c r="R30" s="14"/>
      <c r="S30" s="14"/>
      <c r="T30" s="14"/>
      <c r="U30" s="14"/>
      <c r="V30" s="14"/>
      <c r="W30" s="14"/>
      <c r="X30" s="14"/>
      <c r="Y30" s="14"/>
      <c r="Z30" s="14"/>
      <c r="AA30" s="14"/>
      <c r="AB30" s="14"/>
      <c r="AC30" s="14"/>
      <c r="AD30" s="14"/>
      <c r="AE30" s="14"/>
      <c r="AF30" s="14"/>
    </row>
    <row r="31" spans="1:32" ht="15.75" thickBot="1" x14ac:dyDescent="0.3">
      <c r="A31" s="21" t="s">
        <v>72</v>
      </c>
      <c r="B31" s="60"/>
      <c r="C31" s="60"/>
      <c r="D31" s="60"/>
      <c r="E31" s="60"/>
      <c r="F31" s="60"/>
      <c r="G31" s="60"/>
      <c r="H31" s="91">
        <f t="shared" ref="H31" si="7">SUM(B31:G31)</f>
        <v>0</v>
      </c>
      <c r="I31" s="100" t="e">
        <f t="shared" si="6"/>
        <v>#DIV/0!</v>
      </c>
      <c r="J31" s="14"/>
      <c r="K31" s="14"/>
      <c r="L31" s="14"/>
      <c r="M31" s="14"/>
      <c r="N31" s="14"/>
      <c r="O31" s="14"/>
      <c r="P31" s="14"/>
      <c r="Q31" s="14"/>
      <c r="R31" s="14"/>
      <c r="S31" s="14"/>
      <c r="T31" s="14"/>
      <c r="U31" s="14"/>
      <c r="V31" s="14"/>
      <c r="W31" s="14"/>
      <c r="X31" s="14"/>
      <c r="Y31" s="14"/>
      <c r="Z31" s="14"/>
      <c r="AA31" s="14"/>
      <c r="AB31" s="14"/>
      <c r="AC31" s="14"/>
      <c r="AD31" s="14"/>
      <c r="AE31" s="14"/>
      <c r="AF31" s="14"/>
    </row>
    <row r="32" spans="1:32" ht="15.75" thickBot="1" x14ac:dyDescent="0.3">
      <c r="A32" s="18" t="s">
        <v>73</v>
      </c>
      <c r="B32" s="60"/>
      <c r="C32" s="60"/>
      <c r="D32" s="60"/>
      <c r="E32" s="60"/>
      <c r="F32" s="60"/>
      <c r="G32" s="60"/>
      <c r="H32" s="91">
        <f>SUM(B32:G32)</f>
        <v>0</v>
      </c>
      <c r="I32" s="100" t="e">
        <f t="shared" si="6"/>
        <v>#DIV/0!</v>
      </c>
      <c r="J32" s="14"/>
      <c r="K32" s="14"/>
      <c r="L32" s="14"/>
      <c r="M32" s="14"/>
      <c r="N32" s="14"/>
      <c r="O32" s="14"/>
      <c r="P32" s="14"/>
      <c r="Q32" s="14"/>
      <c r="R32" s="14"/>
      <c r="S32" s="14"/>
      <c r="T32" s="14"/>
      <c r="U32" s="14"/>
      <c r="V32" s="14"/>
      <c r="W32" s="14"/>
      <c r="X32" s="14"/>
      <c r="Y32" s="14"/>
      <c r="Z32" s="14"/>
      <c r="AA32" s="14"/>
      <c r="AB32" s="14"/>
      <c r="AC32" s="14"/>
      <c r="AD32" s="14"/>
      <c r="AE32" s="14"/>
      <c r="AF32" s="14"/>
    </row>
    <row r="33" spans="1:32" ht="15.75" thickBot="1" x14ac:dyDescent="0.3">
      <c r="A33" s="72" t="s">
        <v>74</v>
      </c>
      <c r="B33" s="110">
        <f>SUM(B28:B32)</f>
        <v>0</v>
      </c>
      <c r="C33" s="110">
        <f>SUM(C28:C32)</f>
        <v>0</v>
      </c>
      <c r="D33" s="110">
        <f>SUM(D28:D32)</f>
        <v>0</v>
      </c>
      <c r="E33" s="110">
        <f>SUM(E28:E32)</f>
        <v>0</v>
      </c>
      <c r="F33" s="110">
        <f t="shared" ref="F33:G33" si="8">SUM(F28:F32)</f>
        <v>0</v>
      </c>
      <c r="G33" s="110">
        <f t="shared" si="8"/>
        <v>0</v>
      </c>
      <c r="H33" s="111">
        <f>SUM(H28:H32)</f>
        <v>0</v>
      </c>
      <c r="I33" s="112" t="e">
        <f t="shared" si="6"/>
        <v>#DIV/0!</v>
      </c>
      <c r="J33" s="14"/>
      <c r="K33" s="14"/>
      <c r="L33" s="14"/>
      <c r="M33" s="14"/>
      <c r="N33" s="14"/>
      <c r="O33" s="14"/>
      <c r="P33" s="14"/>
      <c r="Q33" s="14"/>
      <c r="R33" s="14"/>
      <c r="S33" s="14"/>
      <c r="T33" s="14"/>
      <c r="U33" s="14"/>
      <c r="V33" s="14"/>
      <c r="W33" s="14"/>
      <c r="X33" s="14"/>
      <c r="Y33" s="14"/>
      <c r="Z33" s="14"/>
      <c r="AA33" s="14"/>
      <c r="AB33" s="14"/>
      <c r="AC33" s="14"/>
      <c r="AD33" s="14"/>
      <c r="AE33" s="14"/>
      <c r="AF33" s="14"/>
    </row>
    <row r="34" spans="1:32" ht="15.75" thickBot="1" x14ac:dyDescent="0.3">
      <c r="A34" s="73" t="s">
        <v>75</v>
      </c>
      <c r="B34" s="109">
        <f t="shared" ref="B34:H34" si="9">+B25-B33</f>
        <v>0</v>
      </c>
      <c r="C34" s="109">
        <f t="shared" si="9"/>
        <v>0</v>
      </c>
      <c r="D34" s="109">
        <f t="shared" si="9"/>
        <v>0</v>
      </c>
      <c r="E34" s="109">
        <f t="shared" si="9"/>
        <v>0</v>
      </c>
      <c r="F34" s="109">
        <f t="shared" si="9"/>
        <v>0</v>
      </c>
      <c r="G34" s="109">
        <f t="shared" si="9"/>
        <v>0</v>
      </c>
      <c r="H34" s="109">
        <f t="shared" si="9"/>
        <v>0</v>
      </c>
      <c r="I34" s="109"/>
      <c r="J34" s="14"/>
      <c r="K34" s="14"/>
      <c r="L34" s="14"/>
      <c r="M34" s="14"/>
      <c r="N34" s="14"/>
      <c r="O34" s="14"/>
      <c r="P34" s="14"/>
      <c r="Q34" s="14"/>
      <c r="R34" s="14"/>
      <c r="S34" s="14"/>
      <c r="T34" s="14"/>
      <c r="U34" s="14"/>
      <c r="V34" s="14"/>
      <c r="W34" s="14"/>
      <c r="X34" s="14"/>
      <c r="Y34" s="14"/>
      <c r="Z34" s="14"/>
      <c r="AA34" s="14"/>
      <c r="AB34" s="14"/>
      <c r="AC34" s="14"/>
      <c r="AD34" s="14"/>
      <c r="AE34" s="14"/>
      <c r="AF34" s="14"/>
    </row>
    <row r="35" spans="1:32" x14ac:dyDescent="0.25">
      <c r="A35" s="169"/>
      <c r="B35" s="172"/>
      <c r="C35" s="172"/>
      <c r="D35" s="172"/>
      <c r="E35" s="172"/>
      <c r="F35" s="172"/>
      <c r="G35" s="172"/>
      <c r="H35" s="172"/>
      <c r="I35" s="172"/>
      <c r="J35" s="14"/>
      <c r="K35" s="14"/>
      <c r="L35" s="14"/>
      <c r="M35" s="14"/>
      <c r="N35" s="14"/>
      <c r="O35" s="14"/>
      <c r="P35" s="14"/>
      <c r="Q35" s="14"/>
      <c r="R35" s="14"/>
      <c r="S35" s="14"/>
      <c r="T35" s="14"/>
      <c r="U35" s="14"/>
      <c r="V35" s="14"/>
      <c r="W35" s="14"/>
      <c r="X35" s="14"/>
      <c r="Y35" s="14"/>
      <c r="Z35" s="14"/>
      <c r="AA35" s="14"/>
      <c r="AB35" s="14"/>
      <c r="AC35" s="14"/>
      <c r="AD35" s="14"/>
      <c r="AE35" s="14"/>
      <c r="AF35" s="14"/>
    </row>
    <row r="36" spans="1:32" x14ac:dyDescent="0.25">
      <c r="A36" s="169"/>
      <c r="B36" s="172"/>
      <c r="C36" s="172"/>
      <c r="D36" s="172"/>
      <c r="E36" s="172"/>
      <c r="F36" s="172"/>
      <c r="G36" s="172"/>
      <c r="H36" s="172"/>
      <c r="I36" s="172"/>
      <c r="J36" s="14"/>
      <c r="K36" s="14"/>
      <c r="L36" s="14"/>
      <c r="M36" s="14"/>
      <c r="N36" s="14"/>
      <c r="O36" s="14"/>
      <c r="P36" s="14"/>
      <c r="Q36" s="14"/>
      <c r="R36" s="14"/>
      <c r="S36" s="14"/>
      <c r="T36" s="14"/>
      <c r="U36" s="14"/>
      <c r="V36" s="14"/>
      <c r="W36" s="14"/>
      <c r="X36" s="14"/>
      <c r="Y36" s="14"/>
      <c r="Z36" s="14"/>
      <c r="AA36" s="14"/>
      <c r="AB36" s="14"/>
      <c r="AC36" s="14"/>
      <c r="AD36" s="14"/>
      <c r="AE36" s="14"/>
      <c r="AF36" s="14"/>
    </row>
    <row r="37" spans="1:32" x14ac:dyDescent="0.25">
      <c r="A37" s="169"/>
      <c r="B37" s="170"/>
      <c r="C37" s="170"/>
      <c r="D37" s="170"/>
      <c r="E37" s="170"/>
      <c r="F37" s="170"/>
      <c r="G37" s="170"/>
      <c r="H37" s="170"/>
      <c r="I37" s="171"/>
      <c r="J37" s="14"/>
      <c r="K37" s="14"/>
      <c r="L37" s="14"/>
      <c r="M37" s="14"/>
      <c r="N37" s="14"/>
      <c r="O37" s="14"/>
      <c r="P37" s="14"/>
      <c r="Q37" s="14"/>
      <c r="R37" s="14"/>
      <c r="S37" s="14"/>
      <c r="T37" s="14"/>
      <c r="U37" s="14"/>
      <c r="V37" s="14"/>
      <c r="W37" s="14"/>
      <c r="X37" s="14"/>
      <c r="Y37" s="14"/>
      <c r="Z37" s="14"/>
      <c r="AA37" s="14"/>
      <c r="AB37" s="14"/>
      <c r="AC37" s="14"/>
      <c r="AD37" s="14"/>
      <c r="AE37" s="14"/>
      <c r="AF37" s="14"/>
    </row>
    <row r="38" spans="1:32" ht="15.75" thickBot="1" x14ac:dyDescent="0.3">
      <c r="A38" s="169" t="s">
        <v>120</v>
      </c>
      <c r="B38" s="170"/>
      <c r="C38" s="170"/>
      <c r="D38" s="170"/>
      <c r="E38" s="170"/>
      <c r="F38" s="170"/>
      <c r="G38" s="170"/>
      <c r="H38" s="170"/>
      <c r="I38" s="171"/>
      <c r="J38" s="14"/>
      <c r="K38" s="14"/>
      <c r="L38" s="14"/>
      <c r="M38" s="14"/>
      <c r="N38" s="14"/>
      <c r="O38" s="14"/>
      <c r="P38" s="14"/>
      <c r="Q38" s="14"/>
      <c r="R38" s="14"/>
      <c r="S38" s="14"/>
      <c r="T38" s="14"/>
      <c r="U38" s="14"/>
      <c r="V38" s="14"/>
      <c r="W38" s="14"/>
      <c r="X38" s="14"/>
      <c r="Y38" s="14"/>
      <c r="Z38" s="14"/>
      <c r="AA38" s="14"/>
      <c r="AB38" s="14"/>
      <c r="AC38" s="14"/>
      <c r="AD38" s="14"/>
      <c r="AE38" s="14"/>
      <c r="AF38" s="14"/>
    </row>
    <row r="39" spans="1:32" ht="15.75" thickBot="1" x14ac:dyDescent="0.3">
      <c r="A39" s="86"/>
      <c r="B39" s="87"/>
      <c r="C39" s="87"/>
      <c r="D39" s="87"/>
      <c r="E39" s="87"/>
      <c r="F39" s="87"/>
      <c r="G39" s="87"/>
      <c r="H39" s="87"/>
      <c r="I39" s="88"/>
      <c r="J39" s="14"/>
      <c r="K39" s="14"/>
      <c r="L39" s="14"/>
      <c r="M39" s="14"/>
      <c r="N39" s="14"/>
      <c r="O39" s="14"/>
      <c r="P39" s="14"/>
      <c r="Q39" s="14"/>
      <c r="R39" s="14"/>
      <c r="S39" s="14"/>
      <c r="T39" s="14"/>
      <c r="U39" s="14"/>
      <c r="V39" s="14"/>
      <c r="W39" s="14"/>
      <c r="X39" s="14"/>
      <c r="Y39" s="14"/>
      <c r="Z39" s="14"/>
      <c r="AA39" s="14"/>
      <c r="AB39" s="14"/>
      <c r="AC39" s="14"/>
      <c r="AD39" s="14"/>
      <c r="AE39" s="14"/>
      <c r="AF39" s="14"/>
    </row>
    <row r="40" spans="1:32" ht="16.5" thickBot="1" x14ac:dyDescent="0.3">
      <c r="A40" s="92" t="s">
        <v>68</v>
      </c>
      <c r="B40" s="93"/>
      <c r="C40" s="93"/>
      <c r="D40" s="93"/>
      <c r="E40" s="93"/>
      <c r="F40" s="93"/>
      <c r="G40" s="93"/>
      <c r="H40" s="93"/>
      <c r="I40" s="94"/>
      <c r="J40" s="14"/>
      <c r="K40" s="14"/>
      <c r="L40" s="14"/>
      <c r="M40" s="14"/>
      <c r="N40" s="14"/>
      <c r="O40" s="14"/>
      <c r="P40" s="14"/>
      <c r="Q40" s="14"/>
      <c r="R40" s="14"/>
      <c r="S40" s="14"/>
      <c r="T40" s="14"/>
      <c r="U40" s="14"/>
      <c r="V40" s="14"/>
      <c r="W40" s="14"/>
      <c r="X40" s="14"/>
      <c r="Y40" s="14"/>
      <c r="Z40" s="14"/>
      <c r="AA40" s="14"/>
      <c r="AB40" s="14"/>
      <c r="AC40" s="14"/>
      <c r="AD40" s="14"/>
      <c r="AE40" s="14"/>
      <c r="AF40" s="14"/>
    </row>
    <row r="41" spans="1:32" x14ac:dyDescent="0.25">
      <c r="A41" s="89" t="s">
        <v>69</v>
      </c>
      <c r="B41" s="168"/>
      <c r="C41" s="168"/>
      <c r="D41" s="168"/>
      <c r="E41" s="168"/>
      <c r="F41" s="168"/>
      <c r="G41" s="168"/>
      <c r="H41" s="91">
        <f>SUM(B41:G41)</f>
        <v>0</v>
      </c>
      <c r="I41" s="99" t="e">
        <f>+H41/$H$46</f>
        <v>#DIV/0!</v>
      </c>
      <c r="J41" s="14"/>
      <c r="K41" s="14"/>
      <c r="L41" s="14"/>
      <c r="M41" s="14"/>
      <c r="N41" s="14"/>
      <c r="O41" s="14"/>
      <c r="P41" s="14"/>
      <c r="Q41" s="14"/>
      <c r="R41" s="14"/>
      <c r="S41" s="14"/>
      <c r="T41" s="14"/>
      <c r="U41" s="14"/>
      <c r="V41" s="14"/>
      <c r="W41" s="14"/>
      <c r="X41" s="14"/>
      <c r="Y41" s="14"/>
      <c r="Z41" s="14"/>
      <c r="AA41" s="14"/>
      <c r="AB41" s="14"/>
      <c r="AC41" s="14"/>
      <c r="AD41" s="14"/>
      <c r="AE41" s="14"/>
      <c r="AF41" s="14"/>
    </row>
    <row r="42" spans="1:32" x14ac:dyDescent="0.25">
      <c r="A42" s="21" t="s">
        <v>70</v>
      </c>
      <c r="B42" s="168"/>
      <c r="C42" s="168"/>
      <c r="D42" s="168"/>
      <c r="E42" s="168"/>
      <c r="F42" s="168"/>
      <c r="G42" s="168"/>
      <c r="H42" s="91">
        <f t="shared" ref="H42:H45" si="10">SUM(B42:G42)</f>
        <v>0</v>
      </c>
      <c r="I42" s="99" t="e">
        <f t="shared" ref="I42:I45" si="11">+H42/$H$46</f>
        <v>#DIV/0!</v>
      </c>
      <c r="J42" s="14"/>
      <c r="K42" s="14"/>
      <c r="L42" s="14"/>
      <c r="M42" s="14"/>
      <c r="N42" s="14"/>
      <c r="O42" s="14"/>
      <c r="P42" s="14"/>
      <c r="Q42" s="14"/>
      <c r="R42" s="14"/>
      <c r="S42" s="14"/>
      <c r="T42" s="14"/>
      <c r="U42" s="14"/>
      <c r="V42" s="14"/>
      <c r="W42" s="14"/>
      <c r="X42" s="14"/>
      <c r="Y42" s="14"/>
      <c r="Z42" s="14"/>
      <c r="AA42" s="14"/>
      <c r="AB42" s="14"/>
      <c r="AC42" s="14"/>
      <c r="AD42" s="14"/>
      <c r="AE42" s="14"/>
      <c r="AF42" s="14"/>
    </row>
    <row r="43" spans="1:32" x14ac:dyDescent="0.25">
      <c r="A43" s="18" t="s">
        <v>71</v>
      </c>
      <c r="B43" s="168"/>
      <c r="C43" s="168"/>
      <c r="D43" s="168"/>
      <c r="E43" s="168"/>
      <c r="F43" s="168"/>
      <c r="G43" s="168"/>
      <c r="H43" s="91">
        <f t="shared" si="10"/>
        <v>0</v>
      </c>
      <c r="I43" s="99" t="e">
        <f t="shared" si="11"/>
        <v>#DIV/0!</v>
      </c>
      <c r="J43" s="14"/>
      <c r="K43" s="14"/>
      <c r="L43" s="14"/>
      <c r="M43" s="14"/>
      <c r="N43" s="14"/>
      <c r="O43" s="14"/>
      <c r="P43" s="14"/>
      <c r="Q43" s="14"/>
      <c r="R43" s="14"/>
      <c r="S43" s="14"/>
      <c r="T43" s="14"/>
      <c r="U43" s="14"/>
      <c r="V43" s="14"/>
      <c r="W43" s="14"/>
      <c r="X43" s="14"/>
      <c r="Y43" s="14"/>
      <c r="Z43" s="14"/>
      <c r="AA43" s="14"/>
      <c r="AB43" s="14"/>
      <c r="AC43" s="14"/>
      <c r="AD43" s="14"/>
      <c r="AE43" s="14"/>
      <c r="AF43" s="14"/>
    </row>
    <row r="44" spans="1:32" x14ac:dyDescent="0.25">
      <c r="A44" s="21" t="s">
        <v>72</v>
      </c>
      <c r="B44" s="168"/>
      <c r="C44" s="168"/>
      <c r="D44" s="168"/>
      <c r="E44" s="168"/>
      <c r="F44" s="168"/>
      <c r="G44" s="168"/>
      <c r="H44" s="91">
        <f t="shared" si="10"/>
        <v>0</v>
      </c>
      <c r="I44" s="99" t="e">
        <f t="shared" si="11"/>
        <v>#DIV/0!</v>
      </c>
      <c r="J44" s="14"/>
      <c r="K44" s="14"/>
      <c r="L44" s="14"/>
      <c r="M44" s="14"/>
      <c r="N44" s="14"/>
      <c r="O44" s="14"/>
      <c r="P44" s="14"/>
      <c r="Q44" s="14"/>
      <c r="R44" s="14"/>
      <c r="S44" s="14"/>
      <c r="T44" s="14"/>
      <c r="U44" s="14"/>
      <c r="V44" s="14"/>
      <c r="W44" s="14"/>
      <c r="X44" s="14"/>
      <c r="Y44" s="14"/>
      <c r="Z44" s="14"/>
      <c r="AA44" s="14"/>
      <c r="AB44" s="14"/>
      <c r="AC44" s="14"/>
      <c r="AD44" s="14"/>
      <c r="AE44" s="14"/>
      <c r="AF44" s="14"/>
    </row>
    <row r="45" spans="1:32" ht="15.75" thickBot="1" x14ac:dyDescent="0.3">
      <c r="A45" s="176" t="s">
        <v>73</v>
      </c>
      <c r="B45" s="104"/>
      <c r="C45" s="104"/>
      <c r="D45" s="104"/>
      <c r="E45" s="104"/>
      <c r="F45" s="104"/>
      <c r="G45" s="104"/>
      <c r="H45" s="91">
        <f t="shared" si="10"/>
        <v>0</v>
      </c>
      <c r="I45" s="177" t="e">
        <f t="shared" si="11"/>
        <v>#DIV/0!</v>
      </c>
      <c r="J45" s="14"/>
      <c r="K45" s="14"/>
      <c r="L45" s="14"/>
      <c r="M45" s="14"/>
      <c r="N45" s="14"/>
      <c r="O45" s="14"/>
      <c r="P45" s="14"/>
      <c r="Q45" s="14"/>
      <c r="R45" s="14"/>
      <c r="S45" s="14"/>
      <c r="T45" s="14"/>
      <c r="U45" s="14"/>
      <c r="V45" s="14"/>
      <c r="W45" s="14"/>
      <c r="X45" s="14"/>
      <c r="Y45" s="14"/>
      <c r="Z45" s="14"/>
      <c r="AA45" s="14"/>
      <c r="AB45" s="14"/>
      <c r="AC45" s="14"/>
      <c r="AD45" s="14"/>
      <c r="AE45" s="14"/>
      <c r="AF45" s="14"/>
    </row>
    <row r="46" spans="1:32" ht="15.75" thickBot="1" x14ac:dyDescent="0.3">
      <c r="A46" s="167" t="s">
        <v>74</v>
      </c>
      <c r="B46" s="74">
        <f t="shared" ref="B46:I46" si="12">SUM(B41:B45)</f>
        <v>0</v>
      </c>
      <c r="C46" s="74">
        <f t="shared" si="12"/>
        <v>0</v>
      </c>
      <c r="D46" s="74">
        <f t="shared" si="12"/>
        <v>0</v>
      </c>
      <c r="E46" s="74">
        <f>SUM(E41:E45)</f>
        <v>0</v>
      </c>
      <c r="F46" s="74">
        <f t="shared" ref="F46:G46" si="13">SUM(F41:F45)</f>
        <v>0</v>
      </c>
      <c r="G46" s="74">
        <f t="shared" si="13"/>
        <v>0</v>
      </c>
      <c r="H46" s="178">
        <f>SUM(H41:H45)</f>
        <v>0</v>
      </c>
      <c r="I46" s="179" t="e">
        <f t="shared" si="12"/>
        <v>#DIV/0!</v>
      </c>
      <c r="J46" s="14"/>
      <c r="K46" s="14"/>
      <c r="L46" s="14"/>
      <c r="M46" s="14"/>
      <c r="N46" s="14"/>
      <c r="O46" s="14"/>
      <c r="P46" s="14"/>
      <c r="Q46" s="14"/>
      <c r="R46" s="14"/>
      <c r="S46" s="14"/>
      <c r="T46" s="14"/>
      <c r="U46" s="14"/>
      <c r="V46" s="14"/>
      <c r="W46" s="14"/>
      <c r="X46" s="14"/>
      <c r="Y46" s="14"/>
      <c r="Z46" s="14"/>
      <c r="AA46" s="14"/>
      <c r="AB46" s="14"/>
      <c r="AC46" s="14"/>
      <c r="AD46" s="14"/>
      <c r="AE46" s="14"/>
      <c r="AF46" s="14"/>
    </row>
    <row r="47" spans="1:32" x14ac:dyDescent="0.25">
      <c r="A47" s="68"/>
      <c r="B47" s="69"/>
      <c r="C47" s="69"/>
      <c r="D47" s="69"/>
      <c r="E47" s="69"/>
      <c r="F47" s="69"/>
      <c r="G47" s="69"/>
      <c r="H47" s="69"/>
      <c r="I47" s="71"/>
      <c r="J47" s="14"/>
      <c r="K47" s="14"/>
      <c r="L47" s="14"/>
      <c r="M47" s="14"/>
      <c r="N47" s="14"/>
      <c r="O47" s="14"/>
      <c r="P47" s="14"/>
      <c r="Q47" s="14"/>
      <c r="R47" s="14"/>
      <c r="S47" s="14"/>
      <c r="T47" s="14"/>
      <c r="U47" s="14"/>
      <c r="V47" s="14"/>
      <c r="W47" s="14"/>
      <c r="X47" s="14"/>
      <c r="Y47" s="14"/>
      <c r="Z47" s="14"/>
      <c r="AA47" s="14"/>
      <c r="AB47" s="14"/>
      <c r="AC47" s="14"/>
      <c r="AD47" s="14"/>
      <c r="AE47" s="14"/>
      <c r="AF47" s="14"/>
    </row>
    <row r="48" spans="1:32" ht="16.5" thickBot="1" x14ac:dyDescent="0.3">
      <c r="A48" s="147" t="s">
        <v>76</v>
      </c>
      <c r="B48" s="14"/>
      <c r="C48" s="14"/>
      <c r="D48" s="14"/>
      <c r="E48" s="14"/>
      <c r="F48" s="14"/>
      <c r="G48" s="14"/>
      <c r="H48" s="66"/>
      <c r="I48" s="71"/>
      <c r="J48" s="14"/>
      <c r="K48" s="14"/>
      <c r="L48" s="14"/>
      <c r="M48" s="14"/>
      <c r="N48" s="14"/>
      <c r="O48" s="14"/>
      <c r="P48" s="14"/>
      <c r="Q48" s="14"/>
      <c r="R48" s="14"/>
      <c r="S48" s="14"/>
      <c r="T48" s="14"/>
      <c r="U48" s="14"/>
      <c r="V48" s="14"/>
      <c r="W48" s="14"/>
      <c r="X48" s="14"/>
      <c r="Y48" s="14"/>
      <c r="Z48" s="14"/>
      <c r="AA48" s="14"/>
      <c r="AB48" s="14"/>
      <c r="AC48" s="14"/>
      <c r="AD48" s="14"/>
      <c r="AE48" s="14"/>
      <c r="AF48" s="14"/>
    </row>
    <row r="49" spans="1:32" ht="15.75" thickBot="1" x14ac:dyDescent="0.3">
      <c r="A49" s="155" t="s">
        <v>77</v>
      </c>
      <c r="B49" s="161">
        <v>2024</v>
      </c>
      <c r="C49" s="161">
        <v>2025</v>
      </c>
      <c r="D49" s="161">
        <v>2026</v>
      </c>
      <c r="E49" s="161">
        <v>2027</v>
      </c>
      <c r="F49" s="161">
        <v>2028</v>
      </c>
      <c r="G49" s="161">
        <v>2029</v>
      </c>
      <c r="H49" s="162" t="s">
        <v>78</v>
      </c>
      <c r="I49" s="71"/>
      <c r="J49" s="14"/>
      <c r="K49" s="14"/>
      <c r="L49" s="14"/>
      <c r="M49" s="14"/>
      <c r="N49" s="14"/>
      <c r="O49" s="14"/>
      <c r="P49" s="14"/>
      <c r="Q49" s="14"/>
      <c r="R49" s="14"/>
      <c r="S49" s="14"/>
      <c r="T49" s="14"/>
      <c r="U49" s="14"/>
      <c r="V49" s="14"/>
      <c r="W49" s="14"/>
      <c r="X49" s="14"/>
      <c r="Y49" s="14"/>
      <c r="Z49" s="14"/>
      <c r="AA49" s="14"/>
      <c r="AB49" s="14"/>
      <c r="AC49" s="14"/>
      <c r="AD49" s="14"/>
      <c r="AE49" s="14"/>
      <c r="AF49" s="14"/>
    </row>
    <row r="50" spans="1:32" x14ac:dyDescent="0.25">
      <c r="A50" s="158" t="s">
        <v>69</v>
      </c>
      <c r="B50" s="159">
        <f t="shared" ref="B50:G54" si="14">+B28-B41</f>
        <v>0</v>
      </c>
      <c r="C50" s="159">
        <f t="shared" si="14"/>
        <v>0</v>
      </c>
      <c r="D50" s="159">
        <f t="shared" si="14"/>
        <v>0</v>
      </c>
      <c r="E50" s="159">
        <f t="shared" si="14"/>
        <v>0</v>
      </c>
      <c r="F50" s="159">
        <f>+F28-F41</f>
        <v>0</v>
      </c>
      <c r="G50" s="159">
        <f t="shared" si="14"/>
        <v>0</v>
      </c>
      <c r="H50" s="160">
        <f>SUM(B50:G50)</f>
        <v>0</v>
      </c>
      <c r="I50" s="71"/>
      <c r="J50" s="14"/>
      <c r="K50" s="14"/>
      <c r="L50" s="14"/>
      <c r="M50" s="14"/>
      <c r="N50" s="14"/>
      <c r="O50" s="14"/>
      <c r="P50" s="14"/>
      <c r="Q50" s="14"/>
      <c r="R50" s="14"/>
      <c r="S50" s="14"/>
      <c r="T50" s="14"/>
      <c r="U50" s="14"/>
      <c r="V50" s="14"/>
      <c r="W50" s="14"/>
      <c r="X50" s="14"/>
      <c r="Y50" s="14"/>
      <c r="Z50" s="14"/>
      <c r="AA50" s="14"/>
      <c r="AB50" s="14"/>
      <c r="AC50" s="14"/>
      <c r="AD50" s="14"/>
      <c r="AE50" s="14"/>
      <c r="AF50" s="14"/>
    </row>
    <row r="51" spans="1:32" x14ac:dyDescent="0.25">
      <c r="A51" s="150" t="s">
        <v>70</v>
      </c>
      <c r="B51" s="159">
        <f t="shared" si="14"/>
        <v>0</v>
      </c>
      <c r="C51" s="159">
        <f t="shared" si="14"/>
        <v>0</v>
      </c>
      <c r="D51" s="159">
        <f t="shared" si="14"/>
        <v>0</v>
      </c>
      <c r="E51" s="159">
        <f>+E29-E42</f>
        <v>0</v>
      </c>
      <c r="F51" s="159">
        <f>+F29-F42</f>
        <v>0</v>
      </c>
      <c r="G51" s="159">
        <f t="shared" ref="G51" si="15">+G29-G42</f>
        <v>0</v>
      </c>
      <c r="H51" s="160">
        <f t="shared" ref="H51:H54" si="16">SUM(B51:G51)</f>
        <v>0</v>
      </c>
      <c r="I51" s="71"/>
      <c r="J51" s="14"/>
      <c r="K51" s="14"/>
      <c r="L51" s="14"/>
      <c r="M51" s="14"/>
      <c r="N51" s="14"/>
      <c r="O51" s="14"/>
      <c r="P51" s="14"/>
      <c r="Q51" s="14"/>
      <c r="R51" s="14"/>
      <c r="S51" s="14"/>
      <c r="T51" s="14"/>
      <c r="U51" s="14"/>
      <c r="V51" s="14"/>
      <c r="W51" s="14"/>
      <c r="X51" s="14"/>
      <c r="Y51" s="14"/>
      <c r="Z51" s="14"/>
      <c r="AA51" s="14"/>
      <c r="AB51" s="14"/>
      <c r="AC51" s="14"/>
      <c r="AD51" s="14"/>
      <c r="AE51" s="14"/>
      <c r="AF51" s="14"/>
    </row>
    <row r="52" spans="1:32" x14ac:dyDescent="0.25">
      <c r="A52" s="150" t="s">
        <v>71</v>
      </c>
      <c r="B52" s="159">
        <f t="shared" si="14"/>
        <v>0</v>
      </c>
      <c r="C52" s="159">
        <f t="shared" si="14"/>
        <v>0</v>
      </c>
      <c r="D52" s="159">
        <f t="shared" si="14"/>
        <v>0</v>
      </c>
      <c r="E52" s="159">
        <f t="shared" si="14"/>
        <v>0</v>
      </c>
      <c r="F52" s="159">
        <f t="shared" ref="F52:G52" si="17">+F30-F43</f>
        <v>0</v>
      </c>
      <c r="G52" s="159">
        <f t="shared" si="17"/>
        <v>0</v>
      </c>
      <c r="H52" s="160">
        <f t="shared" si="16"/>
        <v>0</v>
      </c>
      <c r="I52" s="71"/>
      <c r="J52" s="14"/>
      <c r="K52" s="14"/>
      <c r="L52" s="14"/>
      <c r="M52" s="14"/>
      <c r="N52" s="14"/>
      <c r="O52" s="14"/>
      <c r="P52" s="14"/>
      <c r="Q52" s="14"/>
      <c r="R52" s="14"/>
      <c r="S52" s="14"/>
      <c r="T52" s="14"/>
      <c r="U52" s="14"/>
      <c r="V52" s="14"/>
      <c r="W52" s="14"/>
      <c r="X52" s="14"/>
      <c r="Y52" s="14"/>
      <c r="Z52" s="14"/>
      <c r="AA52" s="14"/>
      <c r="AB52" s="14"/>
      <c r="AC52" s="14"/>
      <c r="AD52" s="14"/>
      <c r="AE52" s="14"/>
      <c r="AF52" s="14"/>
    </row>
    <row r="53" spans="1:32" x14ac:dyDescent="0.25">
      <c r="A53" s="150" t="s">
        <v>72</v>
      </c>
      <c r="B53" s="159">
        <f t="shared" si="14"/>
        <v>0</v>
      </c>
      <c r="C53" s="159">
        <f t="shared" si="14"/>
        <v>0</v>
      </c>
      <c r="D53" s="159">
        <f t="shared" si="14"/>
        <v>0</v>
      </c>
      <c r="E53" s="159">
        <f t="shared" si="14"/>
        <v>0</v>
      </c>
      <c r="F53" s="159">
        <f t="shared" ref="F53:G53" si="18">+F31-F44</f>
        <v>0</v>
      </c>
      <c r="G53" s="159">
        <f t="shared" si="18"/>
        <v>0</v>
      </c>
      <c r="H53" s="160">
        <f t="shared" si="16"/>
        <v>0</v>
      </c>
      <c r="I53" s="71"/>
      <c r="J53" s="14"/>
      <c r="K53" s="14"/>
      <c r="L53" s="14"/>
      <c r="M53" s="14"/>
      <c r="N53" s="14"/>
      <c r="O53" s="14"/>
      <c r="P53" s="14"/>
      <c r="Q53" s="14"/>
      <c r="R53" s="14"/>
      <c r="S53" s="14"/>
      <c r="T53" s="14"/>
      <c r="U53" s="14"/>
      <c r="V53" s="14"/>
      <c r="W53" s="14"/>
      <c r="X53" s="14"/>
      <c r="Y53" s="14"/>
      <c r="Z53" s="14"/>
      <c r="AA53" s="14"/>
      <c r="AB53" s="14"/>
      <c r="AC53" s="14"/>
      <c r="AD53" s="14"/>
      <c r="AE53" s="14"/>
      <c r="AF53" s="14"/>
    </row>
    <row r="54" spans="1:32" ht="15.75" thickBot="1" x14ac:dyDescent="0.3">
      <c r="A54" s="152" t="s">
        <v>73</v>
      </c>
      <c r="B54" s="159">
        <f t="shared" si="14"/>
        <v>0</v>
      </c>
      <c r="C54" s="159">
        <f t="shared" si="14"/>
        <v>0</v>
      </c>
      <c r="D54" s="159">
        <f t="shared" si="14"/>
        <v>0</v>
      </c>
      <c r="E54" s="159">
        <f t="shared" si="14"/>
        <v>0</v>
      </c>
      <c r="F54" s="159">
        <f t="shared" ref="F54:G54" si="19">+F32-F45</f>
        <v>0</v>
      </c>
      <c r="G54" s="159">
        <f t="shared" si="19"/>
        <v>0</v>
      </c>
      <c r="H54" s="160">
        <f t="shared" si="16"/>
        <v>0</v>
      </c>
      <c r="I54" s="71"/>
      <c r="J54" s="14"/>
      <c r="K54" s="14"/>
      <c r="L54" s="14"/>
      <c r="M54" s="14"/>
      <c r="N54" s="14"/>
      <c r="O54" s="14"/>
      <c r="P54" s="14"/>
      <c r="Q54" s="14"/>
      <c r="R54" s="14"/>
      <c r="S54" s="14"/>
      <c r="T54" s="14"/>
      <c r="U54" s="14"/>
      <c r="V54" s="14"/>
      <c r="W54" s="14"/>
      <c r="X54" s="14"/>
      <c r="Y54" s="14"/>
      <c r="Z54" s="14"/>
      <c r="AA54" s="14"/>
      <c r="AB54" s="14"/>
      <c r="AC54" s="14"/>
      <c r="AD54" s="14"/>
      <c r="AE54" s="14"/>
      <c r="AF54" s="14"/>
    </row>
    <row r="55" spans="1:32" ht="15.75" thickBot="1" x14ac:dyDescent="0.3">
      <c r="A55" s="155" t="s">
        <v>79</v>
      </c>
      <c r="B55" s="156">
        <f>SUM(B50:B54)</f>
        <v>0</v>
      </c>
      <c r="C55" s="156">
        <f t="shared" ref="C55:D55" si="20">SUM(C50:C54)</f>
        <v>0</v>
      </c>
      <c r="D55" s="156">
        <f t="shared" si="20"/>
        <v>0</v>
      </c>
      <c r="E55" s="156">
        <f>SUM(E50:E54)</f>
        <v>0</v>
      </c>
      <c r="F55" s="156">
        <f t="shared" ref="F55:G55" si="21">SUM(F50:F54)</f>
        <v>0</v>
      </c>
      <c r="G55" s="156">
        <f t="shared" si="21"/>
        <v>0</v>
      </c>
      <c r="H55" s="157">
        <f>SUM(H50:H54)</f>
        <v>0</v>
      </c>
      <c r="I55" s="71"/>
      <c r="J55" s="14"/>
      <c r="K55" s="14"/>
      <c r="L55" s="14"/>
      <c r="M55" s="14"/>
      <c r="N55" s="14"/>
      <c r="O55" s="14"/>
      <c r="P55" s="14"/>
      <c r="Q55" s="14"/>
      <c r="R55" s="14"/>
      <c r="S55" s="14"/>
      <c r="T55" s="14"/>
      <c r="U55" s="14"/>
      <c r="V55" s="14"/>
      <c r="W55" s="14"/>
      <c r="X55" s="14"/>
      <c r="Y55" s="14"/>
      <c r="Z55" s="14"/>
      <c r="AA55" s="14"/>
      <c r="AB55" s="14"/>
      <c r="AC55" s="14"/>
      <c r="AD55" s="14"/>
      <c r="AE55" s="14"/>
      <c r="AF55" s="14"/>
    </row>
    <row r="56" spans="1:32" x14ac:dyDescent="0.25">
      <c r="A56" s="68"/>
      <c r="B56" s="69"/>
      <c r="C56" s="69"/>
      <c r="D56" s="69"/>
      <c r="E56" s="69"/>
      <c r="F56" s="69"/>
      <c r="G56" s="69"/>
      <c r="H56" s="69"/>
      <c r="I56" s="71"/>
      <c r="J56" s="14"/>
      <c r="K56" s="14"/>
      <c r="L56" s="14"/>
      <c r="M56" s="14"/>
      <c r="N56" s="14"/>
      <c r="O56" s="14"/>
      <c r="P56" s="14"/>
      <c r="Q56" s="14"/>
      <c r="R56" s="14"/>
      <c r="S56" s="14"/>
      <c r="T56" s="14"/>
      <c r="U56" s="14"/>
      <c r="V56" s="14"/>
      <c r="W56" s="14"/>
      <c r="X56" s="14"/>
      <c r="Y56" s="14"/>
      <c r="Z56" s="14"/>
      <c r="AA56" s="14"/>
      <c r="AB56" s="14"/>
      <c r="AC56" s="14"/>
      <c r="AD56" s="14"/>
      <c r="AE56" s="14"/>
      <c r="AF56" s="14"/>
    </row>
    <row r="57" spans="1:32" x14ac:dyDescent="0.25">
      <c r="A57" s="14"/>
      <c r="B57" s="14"/>
      <c r="C57" s="14"/>
      <c r="D57" s="14"/>
      <c r="E57" s="14"/>
      <c r="F57" s="14"/>
      <c r="G57" s="14"/>
      <c r="I57" s="14"/>
      <c r="J57" s="14"/>
      <c r="K57" s="14"/>
      <c r="L57" s="14"/>
      <c r="M57" s="14"/>
      <c r="N57" s="14"/>
      <c r="O57" s="14"/>
      <c r="P57" s="14"/>
      <c r="Q57" s="14"/>
      <c r="R57" s="14"/>
      <c r="S57" s="14"/>
      <c r="T57" s="14"/>
      <c r="U57" s="14"/>
      <c r="V57" s="14"/>
      <c r="W57" s="14"/>
      <c r="X57" s="14"/>
      <c r="Y57" s="14"/>
      <c r="Z57" s="14"/>
      <c r="AA57" s="14"/>
      <c r="AB57" s="14"/>
      <c r="AC57" s="14"/>
      <c r="AD57" s="14"/>
      <c r="AE57" s="14"/>
      <c r="AF57" s="14"/>
    </row>
    <row r="58" spans="1:32" ht="16.5" thickBot="1" x14ac:dyDescent="0.3">
      <c r="A58" s="13" t="s">
        <v>80</v>
      </c>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row>
    <row r="59" spans="1:32" ht="15.75" x14ac:dyDescent="0.25">
      <c r="A59" s="22" t="s">
        <v>81</v>
      </c>
      <c r="B59" s="23"/>
      <c r="C59" s="23"/>
      <c r="D59" s="23"/>
      <c r="E59" s="23"/>
      <c r="F59" s="23"/>
      <c r="G59" s="23"/>
      <c r="H59" s="23"/>
      <c r="I59" s="24"/>
      <c r="J59" s="14"/>
      <c r="K59" s="14"/>
      <c r="L59" s="14"/>
      <c r="M59" s="14"/>
      <c r="N59" s="14"/>
      <c r="O59" s="14"/>
      <c r="P59" s="14"/>
      <c r="Q59" s="14"/>
      <c r="R59" s="14"/>
      <c r="S59" s="14"/>
      <c r="T59" s="14"/>
      <c r="U59" s="14"/>
      <c r="V59" s="14"/>
      <c r="W59" s="14"/>
      <c r="X59" s="14"/>
      <c r="Y59" s="14"/>
      <c r="Z59" s="14"/>
      <c r="AA59" s="14"/>
      <c r="AB59" s="14"/>
      <c r="AC59" s="14"/>
      <c r="AD59" s="14"/>
      <c r="AE59" s="14"/>
      <c r="AF59" s="14"/>
    </row>
    <row r="60" spans="1:32" x14ac:dyDescent="0.25">
      <c r="A60" s="25" t="s">
        <v>50</v>
      </c>
      <c r="B60" s="26"/>
      <c r="C60" s="26"/>
      <c r="D60" s="26"/>
      <c r="E60" s="26"/>
      <c r="F60" s="26"/>
      <c r="G60" s="26"/>
      <c r="H60" s="26"/>
      <c r="I60" s="27"/>
      <c r="J60" s="14"/>
      <c r="K60" s="14"/>
      <c r="L60" s="14"/>
      <c r="M60" s="14"/>
      <c r="N60" s="14"/>
      <c r="O60" s="14"/>
      <c r="P60" s="14"/>
      <c r="Q60" s="14"/>
      <c r="R60" s="14"/>
      <c r="S60" s="14"/>
      <c r="T60" s="14"/>
      <c r="U60" s="14"/>
      <c r="V60" s="14"/>
      <c r="W60" s="14"/>
      <c r="X60" s="14"/>
      <c r="Y60" s="14"/>
      <c r="Z60" s="14"/>
      <c r="AA60" s="14"/>
      <c r="AB60" s="14"/>
      <c r="AC60" s="14"/>
      <c r="AD60" s="14"/>
      <c r="AE60" s="14"/>
      <c r="AF60" s="14"/>
    </row>
    <row r="61" spans="1:32" x14ac:dyDescent="0.25">
      <c r="A61" s="25" t="s">
        <v>82</v>
      </c>
      <c r="B61" s="26"/>
      <c r="C61" s="26"/>
      <c r="D61" s="26"/>
      <c r="E61" s="26"/>
      <c r="F61" s="26"/>
      <c r="G61" s="26"/>
      <c r="H61" s="26"/>
      <c r="I61" s="27"/>
      <c r="J61" s="14"/>
      <c r="K61" s="14"/>
      <c r="L61" s="14"/>
      <c r="M61" s="14"/>
      <c r="N61" s="14"/>
      <c r="O61" s="14"/>
      <c r="P61" s="14"/>
      <c r="Q61" s="14"/>
      <c r="R61" s="14"/>
      <c r="S61" s="14"/>
      <c r="T61" s="14"/>
      <c r="U61" s="14"/>
      <c r="V61" s="14"/>
      <c r="W61" s="14"/>
      <c r="X61" s="14"/>
      <c r="Y61" s="14"/>
      <c r="Z61" s="14"/>
      <c r="AA61" s="14"/>
      <c r="AB61" s="14"/>
      <c r="AC61" s="14"/>
      <c r="AD61" s="14"/>
      <c r="AE61" s="14"/>
      <c r="AF61" s="14"/>
    </row>
    <row r="62" spans="1:32" ht="15.75" thickBot="1" x14ac:dyDescent="0.3">
      <c r="A62" s="28"/>
      <c r="B62" s="29"/>
      <c r="C62" s="29"/>
      <c r="D62" s="29"/>
      <c r="E62" s="29"/>
      <c r="F62" s="29"/>
      <c r="G62" s="29"/>
      <c r="H62" s="29"/>
      <c r="I62" s="30"/>
      <c r="J62" s="14"/>
      <c r="K62" s="14"/>
      <c r="L62" s="14"/>
      <c r="M62" s="14"/>
      <c r="N62" s="14"/>
      <c r="O62" s="14"/>
      <c r="P62" s="14"/>
      <c r="Q62" s="14"/>
      <c r="R62" s="14"/>
      <c r="S62" s="14"/>
      <c r="T62" s="14"/>
      <c r="U62" s="14"/>
      <c r="V62" s="14"/>
      <c r="W62" s="14"/>
      <c r="X62" s="14"/>
      <c r="Y62" s="14"/>
      <c r="Z62" s="14"/>
      <c r="AA62" s="14"/>
      <c r="AB62" s="14"/>
      <c r="AC62" s="14"/>
      <c r="AD62" s="14"/>
      <c r="AE62" s="14"/>
      <c r="AF62" s="14"/>
    </row>
    <row r="63" spans="1:32" ht="15.75" thickBot="1" x14ac:dyDescent="0.3">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row>
    <row r="64" spans="1:32" ht="15.75" x14ac:dyDescent="0.25">
      <c r="A64" s="31" t="s">
        <v>83</v>
      </c>
      <c r="B64" s="32"/>
      <c r="C64" s="33"/>
      <c r="D64" s="33"/>
      <c r="E64" s="33"/>
      <c r="F64" s="33"/>
      <c r="G64" s="33"/>
      <c r="H64" s="33"/>
      <c r="I64" s="34"/>
      <c r="J64" s="14"/>
      <c r="K64" s="14"/>
      <c r="L64" s="14"/>
      <c r="M64" s="14"/>
      <c r="N64" s="14"/>
      <c r="O64" s="14"/>
      <c r="P64" s="14"/>
      <c r="Q64" s="14"/>
      <c r="R64" s="14"/>
      <c r="S64" s="14"/>
      <c r="T64" s="14"/>
      <c r="U64" s="14"/>
      <c r="V64" s="14"/>
      <c r="W64" s="14"/>
      <c r="X64" s="14"/>
      <c r="Y64" s="14"/>
      <c r="Z64" s="14"/>
      <c r="AA64" s="14"/>
      <c r="AB64" s="14"/>
      <c r="AC64" s="14"/>
      <c r="AD64" s="14"/>
      <c r="AE64" s="14"/>
      <c r="AF64" s="14"/>
    </row>
    <row r="65" spans="1:32" x14ac:dyDescent="0.25">
      <c r="A65" s="35" t="s">
        <v>50</v>
      </c>
      <c r="B65" s="36"/>
      <c r="C65" s="36"/>
      <c r="D65" s="36"/>
      <c r="E65" s="36"/>
      <c r="F65" s="36"/>
      <c r="G65" s="36"/>
      <c r="H65" s="36"/>
      <c r="I65" s="37"/>
      <c r="J65" s="14"/>
      <c r="K65" s="14"/>
      <c r="L65" s="14"/>
      <c r="M65" s="14"/>
      <c r="N65" s="14"/>
      <c r="O65" s="14"/>
      <c r="P65" s="14"/>
      <c r="Q65" s="14"/>
      <c r="R65" s="14"/>
      <c r="S65" s="14"/>
      <c r="T65" s="14"/>
      <c r="U65" s="14"/>
      <c r="V65" s="14"/>
      <c r="W65" s="14"/>
      <c r="X65" s="14"/>
      <c r="Y65" s="14"/>
      <c r="Z65" s="14"/>
      <c r="AA65" s="14"/>
      <c r="AB65" s="14"/>
      <c r="AC65" s="14"/>
      <c r="AD65" s="14"/>
      <c r="AE65" s="14"/>
      <c r="AF65" s="14"/>
    </row>
    <row r="66" spans="1:32" x14ac:dyDescent="0.25">
      <c r="A66" s="35" t="s">
        <v>117</v>
      </c>
      <c r="B66" s="36"/>
      <c r="C66" s="36"/>
      <c r="D66" s="36"/>
      <c r="E66" s="36"/>
      <c r="F66" s="36"/>
      <c r="G66" s="36"/>
      <c r="H66" s="36"/>
      <c r="I66" s="37"/>
      <c r="J66" s="14"/>
      <c r="K66" s="14"/>
      <c r="L66" s="14"/>
      <c r="M66" s="14"/>
      <c r="N66" s="14"/>
      <c r="O66" s="14"/>
      <c r="P66" s="14"/>
      <c r="Q66" s="14"/>
      <c r="R66" s="14"/>
      <c r="S66" s="14"/>
      <c r="T66" s="14"/>
      <c r="U66" s="14"/>
      <c r="V66" s="14"/>
      <c r="W66" s="14"/>
      <c r="X66" s="14"/>
      <c r="Y66" s="14"/>
      <c r="Z66" s="14"/>
      <c r="AA66" s="14"/>
      <c r="AB66" s="14"/>
      <c r="AC66" s="14"/>
      <c r="AD66" s="14"/>
      <c r="AE66" s="14"/>
      <c r="AF66" s="14"/>
    </row>
    <row r="67" spans="1:32" x14ac:dyDescent="0.25">
      <c r="A67" s="35" t="s">
        <v>85</v>
      </c>
      <c r="B67" s="36"/>
      <c r="C67" s="36"/>
      <c r="D67" s="36"/>
      <c r="E67" s="36"/>
      <c r="F67" s="36"/>
      <c r="G67" s="36"/>
      <c r="H67" s="36"/>
      <c r="I67" s="37"/>
      <c r="J67" s="14"/>
      <c r="K67" s="14"/>
      <c r="L67" s="14"/>
      <c r="M67" s="14"/>
      <c r="N67" s="14"/>
      <c r="O67" s="14"/>
      <c r="P67" s="14"/>
      <c r="Q67" s="14"/>
      <c r="R67" s="14"/>
      <c r="S67" s="14"/>
      <c r="T67" s="14"/>
      <c r="U67" s="14"/>
      <c r="V67" s="14"/>
      <c r="W67" s="14"/>
      <c r="X67" s="14"/>
      <c r="Y67" s="14"/>
      <c r="Z67" s="14"/>
      <c r="AA67" s="14"/>
      <c r="AB67" s="14"/>
      <c r="AC67" s="14"/>
      <c r="AD67" s="14"/>
      <c r="AE67" s="14"/>
      <c r="AF67" s="14"/>
    </row>
    <row r="68" spans="1:32" x14ac:dyDescent="0.25">
      <c r="A68" s="35" t="s">
        <v>86</v>
      </c>
      <c r="B68" s="36"/>
      <c r="C68" s="36"/>
      <c r="D68" s="36"/>
      <c r="E68" s="36"/>
      <c r="F68" s="36"/>
      <c r="G68" s="36"/>
      <c r="H68" s="36"/>
      <c r="I68" s="37"/>
      <c r="J68" s="14"/>
      <c r="K68" s="14"/>
      <c r="L68" s="14"/>
      <c r="M68" s="14"/>
      <c r="N68" s="14"/>
      <c r="O68" s="14"/>
      <c r="P68" s="14"/>
      <c r="Q68" s="14"/>
      <c r="R68" s="14"/>
      <c r="S68" s="14"/>
      <c r="T68" s="14"/>
      <c r="U68" s="14"/>
      <c r="V68" s="14"/>
      <c r="W68" s="14"/>
      <c r="X68" s="14"/>
      <c r="Y68" s="14"/>
      <c r="Z68" s="14"/>
      <c r="AA68" s="14"/>
      <c r="AB68" s="14"/>
      <c r="AC68" s="14"/>
      <c r="AD68" s="14"/>
      <c r="AE68" s="14"/>
      <c r="AF68" s="14"/>
    </row>
    <row r="69" spans="1:32" ht="15.75" thickBot="1" x14ac:dyDescent="0.3">
      <c r="A69" s="38"/>
      <c r="B69" s="39"/>
      <c r="C69" s="39"/>
      <c r="D69" s="39"/>
      <c r="E69" s="39"/>
      <c r="F69" s="39"/>
      <c r="G69" s="39"/>
      <c r="H69" s="39"/>
      <c r="I69" s="40"/>
      <c r="J69" s="14"/>
      <c r="K69" s="14"/>
      <c r="L69" s="14"/>
      <c r="M69" s="14"/>
      <c r="N69" s="14"/>
      <c r="O69" s="14"/>
      <c r="P69" s="14"/>
      <c r="Q69" s="14"/>
      <c r="R69" s="14"/>
      <c r="S69" s="14"/>
      <c r="T69" s="14"/>
      <c r="U69" s="14"/>
      <c r="V69" s="14"/>
      <c r="W69" s="14"/>
      <c r="X69" s="14"/>
      <c r="Y69" s="14"/>
      <c r="Z69" s="14"/>
      <c r="AA69" s="14"/>
      <c r="AB69" s="14"/>
      <c r="AC69" s="14"/>
      <c r="AD69" s="14"/>
      <c r="AE69" s="14"/>
      <c r="AF69" s="14"/>
    </row>
    <row r="70" spans="1:32" x14ac:dyDescent="0.2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row>
    <row r="71" spans="1:32" ht="15.75" x14ac:dyDescent="0.25">
      <c r="A71" s="209" t="s">
        <v>87</v>
      </c>
      <c r="B71" s="209"/>
      <c r="C71" s="209"/>
      <c r="D71" s="209"/>
      <c r="E71" s="209"/>
      <c r="F71" s="209"/>
      <c r="G71" s="209"/>
      <c r="H71" s="209"/>
      <c r="I71" s="209"/>
      <c r="J71" s="14"/>
      <c r="K71" s="14"/>
      <c r="L71" s="14"/>
      <c r="M71" s="14"/>
      <c r="N71" s="14"/>
      <c r="O71" s="14"/>
      <c r="P71" s="14"/>
      <c r="Q71" s="14"/>
      <c r="R71" s="14"/>
      <c r="S71" s="14"/>
      <c r="T71" s="14"/>
      <c r="U71" s="14"/>
      <c r="V71" s="14"/>
      <c r="W71" s="14"/>
      <c r="X71" s="14"/>
      <c r="Y71" s="14"/>
      <c r="Z71" s="14"/>
      <c r="AA71" s="14"/>
      <c r="AB71" s="14"/>
      <c r="AC71" s="14"/>
      <c r="AD71" s="14"/>
      <c r="AE71" s="14"/>
      <c r="AF71" s="14"/>
    </row>
    <row r="72" spans="1:32" x14ac:dyDescent="0.2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row>
    <row r="73" spans="1:32" ht="16.5" thickBot="1" x14ac:dyDescent="0.3">
      <c r="A73" s="13" t="s">
        <v>37</v>
      </c>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row>
    <row r="74" spans="1:32" x14ac:dyDescent="0.25">
      <c r="A74" s="48" t="s">
        <v>88</v>
      </c>
      <c r="B74" s="103">
        <f>H24</f>
        <v>0</v>
      </c>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row>
    <row r="75" spans="1:32" x14ac:dyDescent="0.25">
      <c r="A75" s="18" t="s">
        <v>89</v>
      </c>
      <c r="B75" s="10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row>
    <row r="76" spans="1:32" ht="15.75" thickBot="1" x14ac:dyDescent="0.3">
      <c r="A76" s="49" t="s">
        <v>90</v>
      </c>
      <c r="B76" s="105">
        <f>B74-B75</f>
        <v>0</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row>
    <row r="77" spans="1:32" ht="15.75" thickBot="1" x14ac:dyDescent="0.3">
      <c r="A77" s="14"/>
      <c r="B77" s="69"/>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row>
    <row r="78" spans="1:32" ht="15.75" thickBot="1" x14ac:dyDescent="0.3">
      <c r="A78" s="47" t="s">
        <v>91</v>
      </c>
      <c r="B78" s="106"/>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row>
    <row r="79" spans="1:32" x14ac:dyDescent="0.25">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row>
    <row r="80" spans="1:32" x14ac:dyDescent="0.25">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row>
    <row r="81" spans="1:32" x14ac:dyDescent="0.2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row>
    <row r="82" spans="1:32" x14ac:dyDescent="0.25">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row>
    <row r="83" spans="1:32" x14ac:dyDescent="0.25">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row>
    <row r="84" spans="1:32" x14ac:dyDescent="0.25">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row>
    <row r="85" spans="1:32" x14ac:dyDescent="0.2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row>
    <row r="86" spans="1:32" x14ac:dyDescent="0.25">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row>
    <row r="87" spans="1:32" x14ac:dyDescent="0.25">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row>
    <row r="88" spans="1:32" x14ac:dyDescent="0.25">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row>
    <row r="89" spans="1:32" x14ac:dyDescent="0.25">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row>
    <row r="90" spans="1:32" x14ac:dyDescent="0.25">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row>
    <row r="91" spans="1:32" x14ac:dyDescent="0.25">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row>
    <row r="92" spans="1:32" x14ac:dyDescent="0.25">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row>
    <row r="93" spans="1:32" x14ac:dyDescent="0.25">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row>
    <row r="94" spans="1:32" x14ac:dyDescent="0.25">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row>
    <row r="95" spans="1:32" x14ac:dyDescent="0.25">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row>
    <row r="96" spans="1:32" x14ac:dyDescent="0.25">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row>
    <row r="97" spans="1:32" x14ac:dyDescent="0.25">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row>
    <row r="98" spans="1:32" x14ac:dyDescent="0.2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row>
    <row r="99" spans="1:32" x14ac:dyDescent="0.25">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row>
    <row r="100" spans="1:32" x14ac:dyDescent="0.2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row>
    <row r="101" spans="1:32" x14ac:dyDescent="0.2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row>
    <row r="102" spans="1:32" x14ac:dyDescent="0.25">
      <c r="A102" s="14"/>
      <c r="B102" s="14"/>
      <c r="C102" s="14"/>
      <c r="D102" s="14"/>
      <c r="E102" s="14"/>
      <c r="F102" s="14"/>
      <c r="G102" s="14"/>
      <c r="H102" s="14"/>
      <c r="I102" s="14"/>
      <c r="J102" s="14"/>
      <c r="K102" s="14"/>
      <c r="O102" s="14"/>
      <c r="P102" s="14"/>
      <c r="Q102" s="14"/>
      <c r="R102" s="14"/>
      <c r="S102" s="14"/>
      <c r="T102" s="14"/>
      <c r="U102" s="14"/>
      <c r="V102" s="14"/>
      <c r="W102" s="14"/>
      <c r="X102" s="14"/>
      <c r="Y102" s="14"/>
      <c r="Z102" s="14"/>
      <c r="AA102" s="14"/>
      <c r="AB102" s="14"/>
      <c r="AC102" s="14"/>
      <c r="AD102" s="14"/>
      <c r="AE102" s="14"/>
      <c r="AF102" s="14"/>
    </row>
    <row r="103" spans="1:32" x14ac:dyDescent="0.25">
      <c r="A103" s="14"/>
      <c r="B103" s="14"/>
      <c r="C103" s="14"/>
      <c r="D103" s="14"/>
      <c r="E103" s="14"/>
      <c r="F103" s="14"/>
      <c r="G103" s="14"/>
      <c r="H103" s="14"/>
      <c r="I103" s="14"/>
      <c r="J103" s="14"/>
      <c r="K103" s="14"/>
      <c r="O103" s="14"/>
      <c r="P103" s="14"/>
      <c r="Q103" s="14"/>
      <c r="R103" s="14"/>
      <c r="S103" s="14"/>
      <c r="T103" s="14"/>
      <c r="U103" s="14"/>
      <c r="V103" s="14"/>
      <c r="W103" s="14"/>
      <c r="X103" s="14"/>
      <c r="Y103" s="14"/>
      <c r="Z103" s="14"/>
      <c r="AA103" s="14"/>
      <c r="AB103" s="14"/>
      <c r="AC103" s="14"/>
      <c r="AD103" s="14"/>
      <c r="AE103" s="14"/>
      <c r="AF103" s="14"/>
    </row>
    <row r="104" spans="1:32" x14ac:dyDescent="0.25">
      <c r="A104" s="14"/>
      <c r="B104" s="14"/>
      <c r="C104" s="14"/>
      <c r="D104" s="14"/>
      <c r="E104" s="14"/>
      <c r="F104" s="14"/>
      <c r="G104" s="14"/>
      <c r="H104" s="14"/>
      <c r="I104" s="14"/>
      <c r="J104" s="14"/>
      <c r="K104" s="14"/>
      <c r="O104" s="14"/>
      <c r="P104" s="14"/>
      <c r="Q104" s="14"/>
      <c r="R104" s="14"/>
      <c r="S104" s="14"/>
      <c r="T104" s="14"/>
      <c r="U104" s="14"/>
      <c r="V104" s="14"/>
      <c r="W104" s="14"/>
      <c r="X104" s="14"/>
      <c r="Y104" s="14"/>
      <c r="Z104" s="14"/>
      <c r="AA104" s="14"/>
      <c r="AB104" s="14"/>
      <c r="AC104" s="14"/>
      <c r="AD104" s="14"/>
      <c r="AE104" s="14"/>
      <c r="AF104" s="14"/>
    </row>
    <row r="105" spans="1:32" x14ac:dyDescent="0.25">
      <c r="A105" s="14"/>
      <c r="B105" s="14"/>
      <c r="C105" s="14"/>
      <c r="D105" s="14"/>
      <c r="E105" s="14"/>
      <c r="F105" s="14"/>
      <c r="G105" s="14"/>
      <c r="H105" s="14"/>
      <c r="I105" s="14"/>
      <c r="J105" s="14"/>
      <c r="K105" s="14"/>
      <c r="O105" s="14"/>
      <c r="P105" s="14"/>
      <c r="Q105" s="14"/>
      <c r="R105" s="14"/>
      <c r="S105" s="14"/>
      <c r="T105" s="14"/>
      <c r="U105" s="14"/>
      <c r="V105" s="14"/>
      <c r="W105" s="14"/>
      <c r="X105" s="14"/>
      <c r="Y105" s="14"/>
      <c r="Z105" s="14"/>
      <c r="AA105" s="14"/>
      <c r="AB105" s="14"/>
      <c r="AC105" s="14"/>
      <c r="AD105" s="14"/>
      <c r="AE105" s="14"/>
      <c r="AF105" s="14"/>
    </row>
    <row r="106" spans="1:32" x14ac:dyDescent="0.25">
      <c r="A106" s="14"/>
      <c r="B106" s="14"/>
      <c r="C106" s="14"/>
      <c r="D106" s="14"/>
      <c r="E106" s="14"/>
      <c r="F106" s="14"/>
      <c r="G106" s="14"/>
      <c r="H106" s="14"/>
      <c r="I106" s="14"/>
      <c r="J106" s="14"/>
      <c r="K106" s="14"/>
      <c r="O106" s="14"/>
      <c r="P106" s="14"/>
      <c r="Q106" s="14"/>
      <c r="R106" s="14"/>
      <c r="S106" s="14"/>
      <c r="T106" s="14"/>
      <c r="U106" s="14"/>
      <c r="V106" s="14"/>
      <c r="W106" s="14"/>
      <c r="X106" s="14"/>
      <c r="Y106" s="14"/>
      <c r="Z106" s="14"/>
      <c r="AA106" s="14"/>
      <c r="AB106" s="14"/>
      <c r="AC106" s="14"/>
      <c r="AD106" s="14"/>
      <c r="AE106" s="14"/>
      <c r="AF106" s="14"/>
    </row>
    <row r="107" spans="1:32" x14ac:dyDescent="0.25">
      <c r="A107" s="14"/>
      <c r="B107" s="14"/>
      <c r="C107" s="14"/>
      <c r="D107" s="14"/>
      <c r="E107" s="14"/>
      <c r="F107" s="14"/>
      <c r="G107" s="14"/>
      <c r="H107" s="14"/>
      <c r="I107" s="14"/>
      <c r="J107" s="14"/>
      <c r="K107" s="14"/>
      <c r="O107" s="14"/>
      <c r="P107" s="14"/>
      <c r="Q107" s="14"/>
      <c r="R107" s="14"/>
      <c r="S107" s="14"/>
      <c r="T107" s="14"/>
      <c r="U107" s="14"/>
      <c r="V107" s="14"/>
      <c r="W107" s="14"/>
      <c r="X107" s="14"/>
      <c r="Y107" s="14"/>
      <c r="Z107" s="14"/>
      <c r="AA107" s="14"/>
      <c r="AB107" s="14"/>
      <c r="AC107" s="14"/>
      <c r="AD107" s="14"/>
      <c r="AE107" s="14"/>
      <c r="AF107" s="14"/>
    </row>
    <row r="108" spans="1:32" x14ac:dyDescent="0.25">
      <c r="A108" s="14"/>
      <c r="B108" s="14"/>
      <c r="C108" s="14"/>
      <c r="D108" s="14"/>
      <c r="E108" s="14"/>
      <c r="F108" s="14"/>
      <c r="G108" s="14"/>
      <c r="H108" s="14"/>
      <c r="I108" s="14"/>
      <c r="J108" s="14"/>
      <c r="K108" s="14"/>
      <c r="O108" s="14"/>
      <c r="P108" s="14"/>
      <c r="Q108" s="14"/>
      <c r="R108" s="14"/>
      <c r="S108" s="14"/>
      <c r="T108" s="14"/>
      <c r="U108" s="14"/>
      <c r="V108" s="14"/>
      <c r="W108" s="14"/>
      <c r="X108" s="14"/>
      <c r="Y108" s="14"/>
      <c r="Z108" s="14"/>
      <c r="AA108" s="14"/>
      <c r="AB108" s="14"/>
      <c r="AC108" s="14"/>
      <c r="AD108" s="14"/>
      <c r="AE108" s="14"/>
      <c r="AF108" s="14"/>
    </row>
    <row r="109" spans="1:32" x14ac:dyDescent="0.25">
      <c r="A109" s="14"/>
      <c r="B109" s="14"/>
      <c r="C109" s="14"/>
      <c r="D109" s="14"/>
      <c r="E109" s="14"/>
      <c r="F109" s="14"/>
      <c r="G109" s="14"/>
      <c r="H109" s="14"/>
      <c r="I109" s="14"/>
      <c r="J109" s="14"/>
      <c r="K109" s="14"/>
      <c r="O109" s="14"/>
      <c r="P109" s="14"/>
      <c r="Q109" s="14"/>
      <c r="R109" s="14"/>
      <c r="S109" s="14"/>
      <c r="T109" s="14"/>
      <c r="U109" s="14"/>
      <c r="V109" s="14"/>
      <c r="W109" s="14"/>
      <c r="X109" s="14"/>
      <c r="Y109" s="14"/>
      <c r="Z109" s="14"/>
      <c r="AA109" s="14"/>
      <c r="AB109" s="14"/>
      <c r="AC109" s="14"/>
      <c r="AD109" s="14"/>
      <c r="AE109" s="14"/>
      <c r="AF109" s="14"/>
    </row>
    <row r="110" spans="1:32" x14ac:dyDescent="0.25">
      <c r="A110" s="14"/>
      <c r="B110" s="14"/>
      <c r="C110" s="14"/>
      <c r="D110" s="14"/>
      <c r="E110" s="14"/>
      <c r="F110" s="14"/>
      <c r="G110" s="14"/>
      <c r="H110" s="14"/>
      <c r="I110" s="14"/>
      <c r="J110" s="14"/>
      <c r="K110" s="14"/>
      <c r="O110" s="14"/>
      <c r="P110" s="14"/>
      <c r="Q110" s="14"/>
      <c r="R110" s="14"/>
      <c r="S110" s="14"/>
      <c r="T110" s="14"/>
      <c r="U110" s="14"/>
      <c r="V110" s="14"/>
      <c r="W110" s="14"/>
      <c r="X110" s="14"/>
      <c r="Y110" s="14"/>
      <c r="Z110" s="14"/>
      <c r="AA110" s="14"/>
      <c r="AB110" s="14"/>
      <c r="AC110" s="14"/>
      <c r="AD110" s="14"/>
      <c r="AE110" s="14"/>
      <c r="AF110" s="14"/>
    </row>
    <row r="111" spans="1:32" x14ac:dyDescent="0.25">
      <c r="A111" s="14"/>
      <c r="B111" s="14"/>
      <c r="C111" s="14"/>
      <c r="D111" s="14"/>
      <c r="E111" s="14"/>
      <c r="F111" s="14"/>
      <c r="G111" s="14"/>
      <c r="H111" s="14"/>
      <c r="I111" s="14"/>
      <c r="J111" s="14"/>
      <c r="K111" s="14"/>
      <c r="O111" s="14"/>
      <c r="P111" s="14"/>
      <c r="Q111" s="14"/>
      <c r="R111" s="14"/>
      <c r="S111" s="14"/>
      <c r="T111" s="14"/>
      <c r="U111" s="14"/>
      <c r="V111" s="14"/>
      <c r="W111" s="14"/>
      <c r="X111" s="14"/>
      <c r="Y111" s="14"/>
      <c r="Z111" s="14"/>
      <c r="AA111" s="14"/>
      <c r="AB111" s="14"/>
      <c r="AC111" s="14"/>
      <c r="AD111" s="14"/>
      <c r="AE111" s="14"/>
      <c r="AF111" s="14"/>
    </row>
    <row r="112" spans="1:32" x14ac:dyDescent="0.25">
      <c r="A112" s="14"/>
      <c r="B112" s="14"/>
      <c r="C112" s="14"/>
      <c r="D112" s="14"/>
      <c r="E112" s="14"/>
      <c r="F112" s="14"/>
      <c r="G112" s="14"/>
      <c r="H112" s="14"/>
      <c r="I112" s="14"/>
      <c r="J112" s="14"/>
      <c r="K112" s="14"/>
      <c r="O112" s="14"/>
      <c r="P112" s="14"/>
      <c r="Q112" s="14"/>
      <c r="R112" s="14"/>
      <c r="S112" s="14"/>
      <c r="T112" s="14"/>
      <c r="U112" s="14"/>
      <c r="V112" s="14"/>
      <c r="W112" s="14"/>
      <c r="X112" s="14"/>
      <c r="Y112" s="14"/>
      <c r="Z112" s="14"/>
      <c r="AA112" s="14"/>
      <c r="AB112" s="14"/>
      <c r="AC112" s="14"/>
      <c r="AD112" s="14"/>
      <c r="AE112" s="14"/>
      <c r="AF112" s="14"/>
    </row>
    <row r="113" spans="1:32" x14ac:dyDescent="0.25">
      <c r="A113" s="14"/>
      <c r="B113" s="14"/>
      <c r="C113" s="14"/>
      <c r="D113" s="14"/>
      <c r="E113" s="14"/>
      <c r="F113" s="14"/>
      <c r="G113" s="14"/>
      <c r="H113" s="14"/>
      <c r="I113" s="14"/>
      <c r="J113" s="14"/>
      <c r="K113" s="14"/>
      <c r="O113" s="14"/>
      <c r="P113" s="14"/>
      <c r="Q113" s="14"/>
      <c r="R113" s="14"/>
      <c r="S113" s="14"/>
      <c r="T113" s="14"/>
      <c r="U113" s="14"/>
      <c r="V113" s="14"/>
      <c r="W113" s="14"/>
      <c r="X113" s="14"/>
      <c r="Y113" s="14"/>
      <c r="Z113" s="14"/>
      <c r="AA113" s="14"/>
      <c r="AB113" s="14"/>
      <c r="AC113" s="14"/>
      <c r="AD113" s="14"/>
      <c r="AE113" s="14"/>
      <c r="AF113" s="14"/>
    </row>
    <row r="114" spans="1:32" x14ac:dyDescent="0.25">
      <c r="A114" s="14"/>
      <c r="B114" s="14"/>
      <c r="C114" s="14"/>
      <c r="D114" s="14"/>
      <c r="E114" s="14"/>
      <c r="F114" s="14"/>
      <c r="G114" s="14"/>
      <c r="H114" s="14"/>
      <c r="I114" s="14"/>
      <c r="J114" s="14"/>
      <c r="K114" s="14"/>
      <c r="O114" s="14"/>
      <c r="P114" s="14"/>
      <c r="Q114" s="14"/>
      <c r="R114" s="14"/>
      <c r="S114" s="14"/>
      <c r="T114" s="14"/>
      <c r="U114" s="14"/>
      <c r="V114" s="14"/>
      <c r="W114" s="14"/>
      <c r="X114" s="14"/>
      <c r="Y114" s="14"/>
      <c r="Z114" s="14"/>
      <c r="AA114" s="14"/>
      <c r="AB114" s="14"/>
      <c r="AC114" s="14"/>
      <c r="AD114" s="14"/>
      <c r="AE114" s="14"/>
      <c r="AF114" s="14"/>
    </row>
    <row r="115" spans="1:32" x14ac:dyDescent="0.25">
      <c r="A115" s="14"/>
      <c r="B115" s="14"/>
      <c r="C115" s="14"/>
      <c r="D115" s="14"/>
      <c r="E115" s="14"/>
      <c r="F115" s="14"/>
      <c r="G115" s="14"/>
      <c r="H115" s="14"/>
      <c r="I115" s="14"/>
      <c r="J115" s="14"/>
      <c r="K115" s="14"/>
      <c r="O115" s="14"/>
      <c r="P115" s="14"/>
      <c r="Q115" s="14"/>
      <c r="R115" s="14"/>
      <c r="S115" s="14"/>
      <c r="T115" s="14"/>
      <c r="U115" s="14"/>
      <c r="V115" s="14"/>
      <c r="W115" s="14"/>
      <c r="X115" s="14"/>
      <c r="Y115" s="14"/>
      <c r="Z115" s="14"/>
      <c r="AA115" s="14"/>
      <c r="AB115" s="14"/>
      <c r="AC115" s="14"/>
      <c r="AD115" s="14"/>
      <c r="AE115" s="14"/>
      <c r="AF115" s="14"/>
    </row>
    <row r="116" spans="1:32" x14ac:dyDescent="0.25">
      <c r="A116" s="14"/>
      <c r="B116" s="14"/>
      <c r="C116" s="14"/>
      <c r="D116" s="14"/>
      <c r="E116" s="14"/>
      <c r="F116" s="14"/>
      <c r="G116" s="14"/>
      <c r="H116" s="14"/>
      <c r="I116" s="14"/>
      <c r="J116" s="14"/>
      <c r="K116" s="14"/>
      <c r="O116" s="14"/>
      <c r="P116" s="14"/>
      <c r="Q116" s="14"/>
      <c r="R116" s="14"/>
      <c r="S116" s="14"/>
      <c r="T116" s="14"/>
      <c r="U116" s="14"/>
      <c r="V116" s="14"/>
      <c r="W116" s="14"/>
      <c r="X116" s="14"/>
      <c r="Y116" s="14"/>
      <c r="Z116" s="14"/>
      <c r="AA116" s="14"/>
      <c r="AB116" s="14"/>
      <c r="AC116" s="14"/>
      <c r="AD116" s="14"/>
      <c r="AE116" s="14"/>
      <c r="AF116" s="14"/>
    </row>
    <row r="117" spans="1:32" x14ac:dyDescent="0.25">
      <c r="A117" s="14"/>
      <c r="B117" s="14"/>
      <c r="C117" s="14"/>
      <c r="D117" s="14"/>
      <c r="E117" s="14"/>
      <c r="F117" s="14"/>
      <c r="G117" s="14"/>
      <c r="H117" s="14"/>
      <c r="I117" s="14"/>
    </row>
    <row r="118" spans="1:32" x14ac:dyDescent="0.25">
      <c r="A118" s="14"/>
      <c r="B118" s="14"/>
      <c r="C118" s="14"/>
      <c r="D118" s="14"/>
      <c r="E118" s="14"/>
      <c r="F118" s="14"/>
      <c r="G118" s="14"/>
      <c r="H118" s="14"/>
      <c r="I118" s="14"/>
    </row>
    <row r="119" spans="1:32" x14ac:dyDescent="0.25">
      <c r="A119" s="14"/>
      <c r="B119" s="14"/>
      <c r="C119" s="14"/>
      <c r="D119" s="14"/>
      <c r="E119" s="14"/>
      <c r="F119" s="14"/>
      <c r="G119" s="14"/>
      <c r="H119" s="14"/>
      <c r="I119" s="14"/>
    </row>
    <row r="120" spans="1:32" x14ac:dyDescent="0.25">
      <c r="A120" s="14"/>
      <c r="B120" s="14"/>
      <c r="C120" s="14"/>
      <c r="D120" s="14"/>
      <c r="E120" s="14"/>
      <c r="F120" s="14"/>
      <c r="G120" s="14"/>
      <c r="H120" s="14"/>
      <c r="I120" s="14"/>
    </row>
    <row r="121" spans="1:32" x14ac:dyDescent="0.25">
      <c r="A121" s="14"/>
      <c r="B121" s="14"/>
      <c r="C121" s="14"/>
      <c r="D121" s="14"/>
      <c r="E121" s="14"/>
      <c r="F121" s="14"/>
      <c r="G121" s="14"/>
      <c r="H121" s="14"/>
      <c r="I121" s="14"/>
    </row>
    <row r="122" spans="1:32" x14ac:dyDescent="0.25">
      <c r="A122" s="14"/>
      <c r="B122" s="14"/>
      <c r="C122" s="14"/>
      <c r="D122" s="14"/>
      <c r="E122" s="14"/>
      <c r="F122" s="14"/>
      <c r="G122" s="14"/>
      <c r="H122" s="14"/>
      <c r="I122" s="14"/>
    </row>
  </sheetData>
  <sheetProtection algorithmName="SHA-512" hashValue="t2vAaFW5pqs0NKBWzaVrih9DfhvVqCjThE9/ACYow6Ut1l2ma0tXXPQfCSoydZ/YPEIAFfu4F/tR9c3v8tw71A==" saltValue="rLmVkoCzXk0I/R0rS49abw==" spinCount="100000" sheet="1" formatCells="0" selectLockedCells="1"/>
  <mergeCells count="5">
    <mergeCell ref="A1:E1"/>
    <mergeCell ref="A71:I71"/>
    <mergeCell ref="H5:I5"/>
    <mergeCell ref="H6:I6"/>
    <mergeCell ref="B8:I8"/>
  </mergeCells>
  <phoneticPr fontId="18" type="noConversion"/>
  <pageMargins left="0.25" right="0.25" top="0.75" bottom="0.75" header="0.3" footer="0.3"/>
  <pageSetup scale="82"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341C2-3865-4DF9-91D7-D9FC384D8977}">
  <sheetPr codeName="Ark3">
    <pageSetUpPr fitToPage="1"/>
  </sheetPr>
  <dimension ref="A1:G77"/>
  <sheetViews>
    <sheetView topLeftCell="A3" zoomScale="70" zoomScaleNormal="70" workbookViewId="0">
      <selection activeCell="B5" sqref="B5"/>
    </sheetView>
  </sheetViews>
  <sheetFormatPr baseColWidth="10" defaultColWidth="11.42578125" defaultRowHeight="15" x14ac:dyDescent="0.25"/>
  <cols>
    <col min="1" max="1" width="22.7109375" customWidth="1"/>
    <col min="2" max="5" width="13" customWidth="1"/>
    <col min="6" max="6" width="15" customWidth="1"/>
    <col min="7" max="7" width="8.42578125" customWidth="1"/>
  </cols>
  <sheetData>
    <row r="1" spans="1:7" ht="20.85" customHeight="1" x14ac:dyDescent="0.3">
      <c r="A1" s="208" t="s">
        <v>39</v>
      </c>
      <c r="B1" s="208"/>
      <c r="C1" s="208"/>
      <c r="D1" s="208"/>
      <c r="E1" s="208"/>
      <c r="F1" s="54" t="s">
        <v>92</v>
      </c>
      <c r="G1" s="12"/>
    </row>
    <row r="2" spans="1:7" x14ac:dyDescent="0.25">
      <c r="A2" s="12"/>
      <c r="B2" s="12"/>
      <c r="C2" s="12"/>
      <c r="D2" s="12"/>
      <c r="E2" s="12"/>
      <c r="F2" s="12"/>
      <c r="G2" s="12"/>
    </row>
    <row r="3" spans="1:7" ht="16.5" thickBot="1" x14ac:dyDescent="0.3">
      <c r="A3" s="13" t="s">
        <v>41</v>
      </c>
      <c r="B3" s="12"/>
      <c r="C3" s="12"/>
      <c r="D3" s="12"/>
      <c r="E3" s="12"/>
      <c r="F3" s="12"/>
      <c r="G3" s="12"/>
    </row>
    <row r="4" spans="1:7" x14ac:dyDescent="0.25">
      <c r="A4" s="115" t="s">
        <v>42</v>
      </c>
      <c r="B4" s="200">
        <f>'Project leader'!B4</f>
        <v>0</v>
      </c>
      <c r="C4" s="200"/>
      <c r="D4" s="200"/>
      <c r="E4" s="200"/>
      <c r="F4" s="200"/>
      <c r="G4" s="201"/>
    </row>
    <row r="5" spans="1:7" x14ac:dyDescent="0.25">
      <c r="A5" s="117" t="s">
        <v>43</v>
      </c>
      <c r="B5" s="79">
        <f>'Project leader'!B5:D5</f>
        <v>0</v>
      </c>
      <c r="C5" s="79"/>
      <c r="D5" s="79"/>
      <c r="E5" s="202" t="s">
        <v>44</v>
      </c>
      <c r="F5" s="216"/>
      <c r="G5" s="217"/>
    </row>
    <row r="6" spans="1:7" x14ac:dyDescent="0.25">
      <c r="A6" s="35" t="s">
        <v>93</v>
      </c>
      <c r="B6" s="212"/>
      <c r="C6" s="212"/>
      <c r="D6" s="212"/>
      <c r="E6" s="202" t="s">
        <v>46</v>
      </c>
      <c r="F6" s="216"/>
      <c r="G6" s="217"/>
    </row>
    <row r="7" spans="1:7" x14ac:dyDescent="0.25">
      <c r="A7" s="117" t="s">
        <v>47</v>
      </c>
      <c r="B7" s="79"/>
      <c r="C7" s="79"/>
      <c r="D7" s="79"/>
      <c r="E7" s="202" t="s">
        <v>48</v>
      </c>
      <c r="F7" s="82"/>
      <c r="G7" s="83"/>
    </row>
    <row r="8" spans="1:7" ht="15.75" thickBot="1" x14ac:dyDescent="0.3">
      <c r="A8" s="35" t="s">
        <v>49</v>
      </c>
      <c r="B8" s="212"/>
      <c r="C8" s="212"/>
      <c r="D8" s="212"/>
      <c r="E8" s="212"/>
      <c r="F8" s="212"/>
      <c r="G8" s="211"/>
    </row>
    <row r="9" spans="1:7" x14ac:dyDescent="0.25">
      <c r="A9" s="118" t="s">
        <v>50</v>
      </c>
      <c r="B9" s="85">
        <f>+'Project leader'!B9</f>
        <v>0</v>
      </c>
      <c r="C9" s="119"/>
      <c r="D9" s="119"/>
      <c r="E9" s="119"/>
      <c r="F9" s="119"/>
      <c r="G9" s="120"/>
    </row>
    <row r="10" spans="1:7" ht="15.75" thickBot="1" x14ac:dyDescent="0.3">
      <c r="A10" s="38" t="s">
        <v>51</v>
      </c>
      <c r="B10" s="78"/>
      <c r="C10" s="80"/>
      <c r="D10" s="80"/>
      <c r="E10" s="80"/>
      <c r="F10" s="80"/>
      <c r="G10" s="81"/>
    </row>
    <row r="11" spans="1:7" x14ac:dyDescent="0.25">
      <c r="A11" s="14"/>
      <c r="B11" s="14"/>
      <c r="C11" s="14"/>
      <c r="D11" s="14"/>
      <c r="E11" s="14"/>
      <c r="F11" s="14"/>
      <c r="G11" s="14"/>
    </row>
    <row r="12" spans="1:7" x14ac:dyDescent="0.25">
      <c r="A12" s="101" t="s">
        <v>52</v>
      </c>
      <c r="B12" s="122"/>
      <c r="C12" s="122"/>
      <c r="D12" s="122"/>
      <c r="E12" s="122"/>
      <c r="F12" s="122"/>
      <c r="G12" s="122"/>
    </row>
    <row r="13" spans="1:7" ht="16.5" thickBot="1" x14ac:dyDescent="0.3">
      <c r="A13" s="123" t="s">
        <v>53</v>
      </c>
      <c r="B13" s="122"/>
      <c r="C13" s="122"/>
      <c r="D13" s="122"/>
      <c r="E13" s="122"/>
      <c r="F13" s="122"/>
      <c r="G13" s="122"/>
    </row>
    <row r="14" spans="1:7" ht="15.75" x14ac:dyDescent="0.25">
      <c r="A14" s="16"/>
      <c r="B14" s="19"/>
      <c r="C14" s="19"/>
      <c r="D14" s="19"/>
      <c r="E14" s="19"/>
      <c r="F14" s="19"/>
      <c r="G14" s="19"/>
    </row>
    <row r="15" spans="1:7" x14ac:dyDescent="0.25">
      <c r="A15" s="17" t="s">
        <v>54</v>
      </c>
      <c r="B15" s="20">
        <v>2022</v>
      </c>
      <c r="C15" s="20">
        <v>2023</v>
      </c>
      <c r="D15" s="20">
        <v>2024</v>
      </c>
      <c r="E15" s="20">
        <v>2025</v>
      </c>
      <c r="F15" s="20" t="s">
        <v>55</v>
      </c>
      <c r="G15" s="20" t="s">
        <v>56</v>
      </c>
    </row>
    <row r="16" spans="1:7" x14ac:dyDescent="0.25">
      <c r="A16" s="21" t="s">
        <v>57</v>
      </c>
      <c r="B16" s="57">
        <v>3</v>
      </c>
      <c r="C16" s="57">
        <v>3</v>
      </c>
      <c r="D16" s="57">
        <v>3</v>
      </c>
      <c r="E16" s="57">
        <v>3</v>
      </c>
      <c r="F16" s="45">
        <f>SUM(B16:E16)</f>
        <v>12</v>
      </c>
      <c r="G16" s="64">
        <f>F16/F26</f>
        <v>7.3170731707317069E-2</v>
      </c>
    </row>
    <row r="17" spans="1:7" x14ac:dyDescent="0.25">
      <c r="A17" s="18" t="s">
        <v>58</v>
      </c>
      <c r="B17" s="45">
        <f>SUM(B18:B20)</f>
        <v>7</v>
      </c>
      <c r="C17" s="45">
        <f t="shared" ref="C17:E17" si="0">SUM(C18:C20)</f>
        <v>7</v>
      </c>
      <c r="D17" s="45">
        <f t="shared" si="0"/>
        <v>7</v>
      </c>
      <c r="E17" s="45">
        <f t="shared" si="0"/>
        <v>7</v>
      </c>
      <c r="F17" s="45">
        <f t="shared" ref="F17:F25" si="1">SUM(B17:E17)</f>
        <v>28</v>
      </c>
      <c r="G17" s="64">
        <f>F17/F26</f>
        <v>0.17073170731707318</v>
      </c>
    </row>
    <row r="18" spans="1:7" x14ac:dyDescent="0.25">
      <c r="A18" s="60" t="s">
        <v>59</v>
      </c>
      <c r="B18" s="57">
        <v>2</v>
      </c>
      <c r="C18" s="57">
        <v>2</v>
      </c>
      <c r="D18" s="57">
        <v>2</v>
      </c>
      <c r="E18" s="57">
        <v>2</v>
      </c>
      <c r="F18" s="45">
        <f t="shared" si="1"/>
        <v>8</v>
      </c>
      <c r="G18" s="64"/>
    </row>
    <row r="19" spans="1:7" x14ac:dyDescent="0.25">
      <c r="A19" s="60" t="s">
        <v>60</v>
      </c>
      <c r="B19" s="57">
        <v>1</v>
      </c>
      <c r="C19" s="57">
        <v>1</v>
      </c>
      <c r="D19" s="57">
        <v>1</v>
      </c>
      <c r="E19" s="57">
        <v>1</v>
      </c>
      <c r="F19" s="45">
        <f t="shared" si="1"/>
        <v>4</v>
      </c>
      <c r="G19" s="64"/>
    </row>
    <row r="20" spans="1:7" x14ac:dyDescent="0.25">
      <c r="A20" s="60" t="s">
        <v>61</v>
      </c>
      <c r="B20" s="57">
        <v>4</v>
      </c>
      <c r="C20" s="57">
        <v>4</v>
      </c>
      <c r="D20" s="57">
        <v>4</v>
      </c>
      <c r="E20" s="57">
        <v>4</v>
      </c>
      <c r="F20" s="45">
        <f t="shared" si="1"/>
        <v>16</v>
      </c>
      <c r="G20" s="64"/>
    </row>
    <row r="21" spans="1:7" x14ac:dyDescent="0.25">
      <c r="A21" s="21" t="s">
        <v>94</v>
      </c>
      <c r="B21" s="45">
        <f>SUM(B22:B24)</f>
        <v>21</v>
      </c>
      <c r="C21" s="45">
        <f t="shared" ref="C21:E21" si="2">SUM(C22:C24)</f>
        <v>21</v>
      </c>
      <c r="D21" s="45">
        <f t="shared" si="2"/>
        <v>21</v>
      </c>
      <c r="E21" s="45">
        <f t="shared" si="2"/>
        <v>21</v>
      </c>
      <c r="F21" s="45">
        <f t="shared" si="1"/>
        <v>84</v>
      </c>
      <c r="G21" s="64">
        <f>F21/F26</f>
        <v>0.51219512195121952</v>
      </c>
    </row>
    <row r="22" spans="1:7" x14ac:dyDescent="0.25">
      <c r="A22" s="60" t="s">
        <v>63</v>
      </c>
      <c r="B22" s="57">
        <v>6</v>
      </c>
      <c r="C22" s="57">
        <v>6</v>
      </c>
      <c r="D22" s="57">
        <v>6</v>
      </c>
      <c r="E22" s="57">
        <v>6</v>
      </c>
      <c r="F22" s="45">
        <f t="shared" si="1"/>
        <v>24</v>
      </c>
      <c r="G22" s="64"/>
    </row>
    <row r="23" spans="1:7" x14ac:dyDescent="0.25">
      <c r="A23" s="60" t="s">
        <v>64</v>
      </c>
      <c r="B23" s="57">
        <v>7</v>
      </c>
      <c r="C23" s="57">
        <v>7</v>
      </c>
      <c r="D23" s="57">
        <v>7</v>
      </c>
      <c r="E23" s="57">
        <v>7</v>
      </c>
      <c r="F23" s="45">
        <f t="shared" si="1"/>
        <v>28</v>
      </c>
      <c r="G23" s="64"/>
    </row>
    <row r="24" spans="1:7" x14ac:dyDescent="0.25">
      <c r="A24" s="60" t="s">
        <v>65</v>
      </c>
      <c r="B24" s="57">
        <v>8</v>
      </c>
      <c r="C24" s="57">
        <v>8</v>
      </c>
      <c r="D24" s="57">
        <v>8</v>
      </c>
      <c r="E24" s="57">
        <v>8</v>
      </c>
      <c r="F24" s="45">
        <f t="shared" si="1"/>
        <v>32</v>
      </c>
      <c r="G24" s="64"/>
    </row>
    <row r="25" spans="1:7" x14ac:dyDescent="0.25">
      <c r="A25" s="21" t="s">
        <v>66</v>
      </c>
      <c r="B25" s="57">
        <v>10</v>
      </c>
      <c r="C25" s="57">
        <v>10</v>
      </c>
      <c r="D25" s="57">
        <v>10</v>
      </c>
      <c r="E25" s="57">
        <v>10</v>
      </c>
      <c r="F25" s="45">
        <f t="shared" si="1"/>
        <v>40</v>
      </c>
      <c r="G25" s="64">
        <f>F25/F26</f>
        <v>0.24390243902439024</v>
      </c>
    </row>
    <row r="26" spans="1:7" ht="15.75" thickBot="1" x14ac:dyDescent="0.3">
      <c r="A26" s="41" t="s">
        <v>67</v>
      </c>
      <c r="B26" s="46">
        <f>B16+B17+B21+B25</f>
        <v>41</v>
      </c>
      <c r="C26" s="46">
        <f t="shared" ref="C26:E26" si="3">C16+C17+C21+C25</f>
        <v>41</v>
      </c>
      <c r="D26" s="46">
        <f t="shared" si="3"/>
        <v>41</v>
      </c>
      <c r="E26" s="46">
        <f t="shared" si="3"/>
        <v>41</v>
      </c>
      <c r="F26" s="56">
        <f>F16+F17+F21+F25</f>
        <v>164</v>
      </c>
      <c r="G26" s="65">
        <f>SUM(G16:G25)</f>
        <v>1</v>
      </c>
    </row>
    <row r="27" spans="1:7" ht="15.75" thickBot="1" x14ac:dyDescent="0.3">
      <c r="A27" s="101"/>
      <c r="B27" s="122"/>
      <c r="C27" s="122"/>
      <c r="D27" s="122"/>
      <c r="E27" s="122"/>
      <c r="F27" s="102"/>
      <c r="G27" s="127"/>
    </row>
    <row r="28" spans="1:7" ht="16.5" thickBot="1" x14ac:dyDescent="0.3">
      <c r="A28" s="92" t="s">
        <v>68</v>
      </c>
      <c r="B28" s="93"/>
      <c r="C28" s="93"/>
      <c r="D28" s="93"/>
      <c r="E28" s="93"/>
      <c r="F28" s="93"/>
      <c r="G28" s="94"/>
    </row>
    <row r="29" spans="1:7" x14ac:dyDescent="0.25">
      <c r="A29" s="89" t="s">
        <v>69</v>
      </c>
      <c r="B29" s="95">
        <v>15</v>
      </c>
      <c r="C29" s="95">
        <v>15</v>
      </c>
      <c r="D29" s="95">
        <v>15</v>
      </c>
      <c r="E29" s="95">
        <v>15</v>
      </c>
      <c r="F29" s="91">
        <f>SUM(B29:E29)</f>
        <v>60</v>
      </c>
      <c r="G29" s="99">
        <f>F29/$F$34</f>
        <v>0.36585365853658536</v>
      </c>
    </row>
    <row r="30" spans="1:7" x14ac:dyDescent="0.25">
      <c r="A30" s="21" t="s">
        <v>70</v>
      </c>
      <c r="B30" s="60">
        <v>5</v>
      </c>
      <c r="C30" s="60">
        <v>5</v>
      </c>
      <c r="D30" s="60">
        <v>5</v>
      </c>
      <c r="E30" s="60">
        <v>5</v>
      </c>
      <c r="F30" s="91">
        <f t="shared" ref="F30:F33" si="4">SUM(B30:E30)</f>
        <v>20</v>
      </c>
      <c r="G30" s="99">
        <f t="shared" ref="G30:G33" si="5">F30/$F$34</f>
        <v>0.12195121951219512</v>
      </c>
    </row>
    <row r="31" spans="1:7" x14ac:dyDescent="0.25">
      <c r="A31" s="18" t="s">
        <v>71</v>
      </c>
      <c r="B31" s="60">
        <v>3</v>
      </c>
      <c r="C31" s="60">
        <v>3</v>
      </c>
      <c r="D31" s="60">
        <v>3</v>
      </c>
      <c r="E31" s="60">
        <v>3</v>
      </c>
      <c r="F31" s="91">
        <f t="shared" si="4"/>
        <v>12</v>
      </c>
      <c r="G31" s="99">
        <f t="shared" si="5"/>
        <v>7.3170731707317069E-2</v>
      </c>
    </row>
    <row r="32" spans="1:7" x14ac:dyDescent="0.25">
      <c r="A32" s="21" t="s">
        <v>72</v>
      </c>
      <c r="B32" s="60">
        <v>10</v>
      </c>
      <c r="C32" s="60">
        <v>10</v>
      </c>
      <c r="D32" s="60">
        <v>10</v>
      </c>
      <c r="E32" s="60">
        <v>10</v>
      </c>
      <c r="F32" s="91">
        <f t="shared" si="4"/>
        <v>40</v>
      </c>
      <c r="G32" s="99">
        <f t="shared" si="5"/>
        <v>0.24390243902439024</v>
      </c>
    </row>
    <row r="33" spans="1:7" ht="15.75" thickBot="1" x14ac:dyDescent="0.3">
      <c r="A33" s="18" t="s">
        <v>73</v>
      </c>
      <c r="B33" s="60">
        <v>8</v>
      </c>
      <c r="C33" s="60">
        <v>8</v>
      </c>
      <c r="D33" s="60">
        <v>8</v>
      </c>
      <c r="E33" s="60">
        <v>8</v>
      </c>
      <c r="F33" s="91">
        <f t="shared" si="4"/>
        <v>32</v>
      </c>
      <c r="G33" s="99">
        <f t="shared" si="5"/>
        <v>0.1951219512195122</v>
      </c>
    </row>
    <row r="34" spans="1:7" ht="15.75" thickBot="1" x14ac:dyDescent="0.3">
      <c r="A34" s="72" t="s">
        <v>74</v>
      </c>
      <c r="B34" s="110">
        <f>SUM(B29:B33)</f>
        <v>41</v>
      </c>
      <c r="C34" s="110">
        <f t="shared" ref="C34:E34" si="6">SUM(C29:C33)</f>
        <v>41</v>
      </c>
      <c r="D34" s="110">
        <f t="shared" si="6"/>
        <v>41</v>
      </c>
      <c r="E34" s="110">
        <f t="shared" si="6"/>
        <v>41</v>
      </c>
      <c r="F34" s="111">
        <f>SUM(F29:F33)</f>
        <v>164</v>
      </c>
      <c r="G34" s="112">
        <f>SUM(G29:G33)</f>
        <v>1</v>
      </c>
    </row>
    <row r="35" spans="1:7" ht="15.75" thickBot="1" x14ac:dyDescent="0.3">
      <c r="A35" s="73" t="s">
        <v>75</v>
      </c>
      <c r="B35" s="109">
        <f>+B26-B34</f>
        <v>0</v>
      </c>
      <c r="C35" s="109">
        <f t="shared" ref="C35:E35" si="7">+C26-C34</f>
        <v>0</v>
      </c>
      <c r="D35" s="109">
        <f t="shared" si="7"/>
        <v>0</v>
      </c>
      <c r="E35" s="109">
        <f t="shared" si="7"/>
        <v>0</v>
      </c>
      <c r="F35" s="109"/>
      <c r="G35" s="109"/>
    </row>
    <row r="36" spans="1:7" x14ac:dyDescent="0.25">
      <c r="A36" s="169"/>
      <c r="B36" s="172"/>
      <c r="C36" s="172"/>
      <c r="D36" s="172"/>
      <c r="E36" s="172"/>
      <c r="F36" s="172"/>
      <c r="G36" s="172"/>
    </row>
    <row r="37" spans="1:7" x14ac:dyDescent="0.25">
      <c r="A37" s="169"/>
      <c r="B37" s="172"/>
      <c r="C37" s="172"/>
      <c r="D37" s="172"/>
      <c r="E37" s="172"/>
      <c r="F37" s="172"/>
      <c r="G37" s="172"/>
    </row>
    <row r="38" spans="1:7" x14ac:dyDescent="0.25">
      <c r="A38" s="169"/>
      <c r="B38" s="172"/>
      <c r="C38" s="172"/>
      <c r="D38" s="172"/>
      <c r="E38" s="172"/>
      <c r="F38" s="172"/>
      <c r="G38" s="172"/>
    </row>
    <row r="39" spans="1:7" ht="15.75" thickBot="1" x14ac:dyDescent="0.3">
      <c r="A39" s="169" t="s">
        <v>95</v>
      </c>
      <c r="B39" s="172"/>
      <c r="C39" s="172"/>
      <c r="D39" s="172"/>
      <c r="E39" s="172"/>
      <c r="F39" s="172"/>
      <c r="G39" s="172"/>
    </row>
    <row r="40" spans="1:7" ht="16.5" thickBot="1" x14ac:dyDescent="0.3">
      <c r="A40" s="131" t="s">
        <v>68</v>
      </c>
      <c r="B40" s="132"/>
      <c r="C40" s="132"/>
      <c r="D40" s="132"/>
      <c r="E40" s="132"/>
      <c r="F40" s="132"/>
      <c r="G40" s="133"/>
    </row>
    <row r="41" spans="1:7" x14ac:dyDescent="0.25">
      <c r="A41" s="89" t="s">
        <v>69</v>
      </c>
      <c r="B41" s="168">
        <v>10</v>
      </c>
      <c r="C41" s="168">
        <v>10</v>
      </c>
      <c r="D41" s="168">
        <v>10</v>
      </c>
      <c r="E41" s="168">
        <v>10</v>
      </c>
      <c r="F41" s="191">
        <f>SUM(B41:E41)</f>
        <v>40</v>
      </c>
      <c r="G41" s="192">
        <f>+F41/$F$46</f>
        <v>0.25641025641025639</v>
      </c>
    </row>
    <row r="42" spans="1:7" x14ac:dyDescent="0.25">
      <c r="A42" s="21" t="s">
        <v>70</v>
      </c>
      <c r="B42" s="198">
        <v>5</v>
      </c>
      <c r="C42" s="198">
        <v>5</v>
      </c>
      <c r="D42" s="198">
        <v>5</v>
      </c>
      <c r="E42" s="198">
        <v>5</v>
      </c>
      <c r="F42" s="193">
        <f t="shared" ref="F42:F45" si="8">SUM(B42:E42)</f>
        <v>20</v>
      </c>
      <c r="G42" s="192">
        <f t="shared" ref="G42:G45" si="9">+F42/$F$46</f>
        <v>0.12820512820512819</v>
      </c>
    </row>
    <row r="43" spans="1:7" x14ac:dyDescent="0.25">
      <c r="A43" s="18" t="s">
        <v>71</v>
      </c>
      <c r="B43" s="198">
        <v>8</v>
      </c>
      <c r="C43" s="198">
        <v>8</v>
      </c>
      <c r="D43" s="198">
        <v>8</v>
      </c>
      <c r="E43" s="198">
        <v>8</v>
      </c>
      <c r="F43" s="193">
        <f t="shared" si="8"/>
        <v>32</v>
      </c>
      <c r="G43" s="192">
        <f t="shared" si="9"/>
        <v>0.20512820512820512</v>
      </c>
    </row>
    <row r="44" spans="1:7" x14ac:dyDescent="0.25">
      <c r="A44" s="21" t="s">
        <v>72</v>
      </c>
      <c r="B44" s="198">
        <v>7</v>
      </c>
      <c r="C44" s="198">
        <v>7</v>
      </c>
      <c r="D44" s="198">
        <v>7</v>
      </c>
      <c r="E44" s="198">
        <v>7</v>
      </c>
      <c r="F44" s="193">
        <f t="shared" si="8"/>
        <v>28</v>
      </c>
      <c r="G44" s="192">
        <f t="shared" si="9"/>
        <v>0.17948717948717949</v>
      </c>
    </row>
    <row r="45" spans="1:7" ht="15.75" thickBot="1" x14ac:dyDescent="0.3">
      <c r="A45" s="176" t="s">
        <v>73</v>
      </c>
      <c r="B45" s="199">
        <v>9</v>
      </c>
      <c r="C45" s="199">
        <v>9</v>
      </c>
      <c r="D45" s="199">
        <v>9</v>
      </c>
      <c r="E45" s="199">
        <v>9</v>
      </c>
      <c r="F45" s="194">
        <f t="shared" si="8"/>
        <v>36</v>
      </c>
      <c r="G45" s="195">
        <f t="shared" si="9"/>
        <v>0.23076923076923078</v>
      </c>
    </row>
    <row r="46" spans="1:7" ht="15.75" thickBot="1" x14ac:dyDescent="0.3">
      <c r="A46" s="47" t="s">
        <v>74</v>
      </c>
      <c r="B46" s="190">
        <f>SUM(B41:B45)</f>
        <v>39</v>
      </c>
      <c r="C46" s="190">
        <f>SUM(C41:C45)</f>
        <v>39</v>
      </c>
      <c r="D46" s="190">
        <f>SUM(D41:D45)</f>
        <v>39</v>
      </c>
      <c r="E46" s="190">
        <f>SUM(E41:E45)</f>
        <v>39</v>
      </c>
      <c r="F46" s="196">
        <f>SUM(F40:F45)</f>
        <v>156</v>
      </c>
      <c r="G46" s="197">
        <f>SUM(G41:G45)</f>
        <v>1</v>
      </c>
    </row>
    <row r="47" spans="1:7" x14ac:dyDescent="0.25">
      <c r="A47" s="68"/>
      <c r="B47" s="69"/>
      <c r="C47" s="69"/>
      <c r="D47" s="69"/>
      <c r="E47" s="69"/>
      <c r="F47" s="69"/>
      <c r="G47" s="69"/>
    </row>
    <row r="48" spans="1:7" ht="16.5" thickBot="1" x14ac:dyDescent="0.3">
      <c r="A48" s="147" t="s">
        <v>76</v>
      </c>
      <c r="B48" s="14"/>
      <c r="C48" s="14"/>
      <c r="D48" s="14"/>
      <c r="E48" s="14"/>
      <c r="F48" s="66"/>
      <c r="G48" s="69"/>
    </row>
    <row r="49" spans="1:7" ht="15.75" thickBot="1" x14ac:dyDescent="0.3">
      <c r="A49" s="155" t="s">
        <v>77</v>
      </c>
      <c r="B49" s="161">
        <v>2022</v>
      </c>
      <c r="C49" s="161">
        <v>2023</v>
      </c>
      <c r="D49" s="161">
        <v>2024</v>
      </c>
      <c r="E49" s="161">
        <v>2025</v>
      </c>
      <c r="F49" s="162" t="s">
        <v>78</v>
      </c>
      <c r="G49" s="69"/>
    </row>
    <row r="50" spans="1:7" x14ac:dyDescent="0.25">
      <c r="A50" s="158" t="s">
        <v>69</v>
      </c>
      <c r="B50" s="159">
        <f t="shared" ref="B50:E54" si="10">+B29-B41</f>
        <v>5</v>
      </c>
      <c r="C50" s="159">
        <f t="shared" si="10"/>
        <v>5</v>
      </c>
      <c r="D50" s="159">
        <f t="shared" si="10"/>
        <v>5</v>
      </c>
      <c r="E50" s="159">
        <f t="shared" si="10"/>
        <v>5</v>
      </c>
      <c r="F50" s="151">
        <f>SUM(B50:E50)</f>
        <v>20</v>
      </c>
      <c r="G50" s="69"/>
    </row>
    <row r="51" spans="1:7" x14ac:dyDescent="0.25">
      <c r="A51" s="150" t="s">
        <v>70</v>
      </c>
      <c r="B51" s="159">
        <f t="shared" si="10"/>
        <v>0</v>
      </c>
      <c r="C51" s="159">
        <f t="shared" si="10"/>
        <v>0</v>
      </c>
      <c r="D51" s="159">
        <f t="shared" si="10"/>
        <v>0</v>
      </c>
      <c r="E51" s="159">
        <f t="shared" si="10"/>
        <v>0</v>
      </c>
      <c r="F51" s="151">
        <f>SUM(B51:E51)</f>
        <v>0</v>
      </c>
      <c r="G51" s="69"/>
    </row>
    <row r="52" spans="1:7" x14ac:dyDescent="0.25">
      <c r="A52" s="150" t="s">
        <v>71</v>
      </c>
      <c r="B52" s="159">
        <f t="shared" si="10"/>
        <v>-5</v>
      </c>
      <c r="C52" s="159">
        <f t="shared" si="10"/>
        <v>-5</v>
      </c>
      <c r="D52" s="159">
        <f t="shared" si="10"/>
        <v>-5</v>
      </c>
      <c r="E52" s="159">
        <f t="shared" si="10"/>
        <v>-5</v>
      </c>
      <c r="F52" s="151">
        <f t="shared" ref="F52:F54" si="11">SUM(B52:E52)</f>
        <v>-20</v>
      </c>
      <c r="G52" s="69"/>
    </row>
    <row r="53" spans="1:7" x14ac:dyDescent="0.25">
      <c r="A53" s="150" t="s">
        <v>72</v>
      </c>
      <c r="B53" s="159">
        <f t="shared" si="10"/>
        <v>3</v>
      </c>
      <c r="C53" s="159">
        <f t="shared" si="10"/>
        <v>3</v>
      </c>
      <c r="D53" s="159">
        <f t="shared" si="10"/>
        <v>3</v>
      </c>
      <c r="E53" s="159">
        <f t="shared" si="10"/>
        <v>3</v>
      </c>
      <c r="F53" s="151">
        <f t="shared" si="11"/>
        <v>12</v>
      </c>
      <c r="G53" s="69"/>
    </row>
    <row r="54" spans="1:7" ht="15.75" thickBot="1" x14ac:dyDescent="0.3">
      <c r="A54" s="152" t="s">
        <v>73</v>
      </c>
      <c r="B54" s="159">
        <f t="shared" si="10"/>
        <v>-1</v>
      </c>
      <c r="C54" s="159">
        <f t="shared" si="10"/>
        <v>-1</v>
      </c>
      <c r="D54" s="159">
        <f t="shared" si="10"/>
        <v>-1</v>
      </c>
      <c r="E54" s="159">
        <f t="shared" si="10"/>
        <v>-1</v>
      </c>
      <c r="F54" s="154">
        <f t="shared" si="11"/>
        <v>-4</v>
      </c>
      <c r="G54" s="69"/>
    </row>
    <row r="55" spans="1:7" ht="15.75" thickBot="1" x14ac:dyDescent="0.3">
      <c r="A55" s="155" t="s">
        <v>79</v>
      </c>
      <c r="B55" s="156">
        <f>SUM(B50:B54)</f>
        <v>2</v>
      </c>
      <c r="C55" s="156">
        <f t="shared" ref="C55:E55" si="12">SUM(C50:C54)</f>
        <v>2</v>
      </c>
      <c r="D55" s="156">
        <f t="shared" si="12"/>
        <v>2</v>
      </c>
      <c r="E55" s="156">
        <f t="shared" si="12"/>
        <v>2</v>
      </c>
      <c r="F55" s="157">
        <f>SUM(F50:F54)</f>
        <v>8</v>
      </c>
      <c r="G55" s="14"/>
    </row>
    <row r="56" spans="1:7" x14ac:dyDescent="0.25">
      <c r="A56" s="68"/>
      <c r="B56" s="164"/>
      <c r="C56" s="164"/>
      <c r="D56" s="164"/>
      <c r="E56" s="164"/>
      <c r="F56" s="165"/>
      <c r="G56" s="14"/>
    </row>
    <row r="57" spans="1:7" ht="16.5" thickBot="1" x14ac:dyDescent="0.3">
      <c r="A57" s="13" t="s">
        <v>80</v>
      </c>
      <c r="B57" s="14"/>
      <c r="C57" s="14"/>
      <c r="D57" s="14"/>
      <c r="E57" s="14"/>
      <c r="F57" s="14"/>
      <c r="G57" s="14"/>
    </row>
    <row r="58" spans="1:7" ht="15.75" x14ac:dyDescent="0.25">
      <c r="A58" s="22" t="s">
        <v>81</v>
      </c>
      <c r="B58" s="23"/>
      <c r="C58" s="23"/>
      <c r="D58" s="23"/>
      <c r="E58" s="23"/>
      <c r="F58" s="23"/>
      <c r="G58" s="24"/>
    </row>
    <row r="59" spans="1:7" x14ac:dyDescent="0.25">
      <c r="A59" s="25" t="s">
        <v>50</v>
      </c>
      <c r="B59" s="26"/>
      <c r="C59" s="26"/>
      <c r="D59" s="26"/>
      <c r="E59" s="26"/>
      <c r="F59" s="26"/>
      <c r="G59" s="27"/>
    </row>
    <row r="60" spans="1:7" x14ac:dyDescent="0.25">
      <c r="A60" s="25" t="s">
        <v>96</v>
      </c>
      <c r="B60" s="26"/>
      <c r="C60" s="26"/>
      <c r="D60" s="26"/>
      <c r="E60" s="26"/>
      <c r="F60" s="26"/>
      <c r="G60" s="27"/>
    </row>
    <row r="61" spans="1:7" ht="15.75" thickBot="1" x14ac:dyDescent="0.3">
      <c r="A61" s="28"/>
      <c r="B61" s="29"/>
      <c r="C61" s="29"/>
      <c r="D61" s="29"/>
      <c r="E61" s="29"/>
      <c r="F61" s="29"/>
      <c r="G61" s="30"/>
    </row>
    <row r="62" spans="1:7" ht="15.75" thickBot="1" x14ac:dyDescent="0.3">
      <c r="A62" s="14"/>
      <c r="B62" s="14"/>
      <c r="C62" s="14"/>
      <c r="D62" s="14"/>
      <c r="E62" s="14"/>
      <c r="F62" s="14"/>
      <c r="G62" s="14"/>
    </row>
    <row r="63" spans="1:7" ht="15.75" x14ac:dyDescent="0.25">
      <c r="A63" s="31" t="s">
        <v>83</v>
      </c>
      <c r="B63" s="32"/>
      <c r="C63" s="33"/>
      <c r="D63" s="33"/>
      <c r="E63" s="33"/>
      <c r="F63" s="33"/>
      <c r="G63" s="34"/>
    </row>
    <row r="64" spans="1:7" x14ac:dyDescent="0.25">
      <c r="A64" s="35" t="s">
        <v>50</v>
      </c>
      <c r="B64" s="36"/>
      <c r="C64" s="36"/>
      <c r="D64" s="36"/>
      <c r="E64" s="36"/>
      <c r="F64" s="36"/>
      <c r="G64" s="37"/>
    </row>
    <row r="65" spans="1:7" x14ac:dyDescent="0.25">
      <c r="A65" s="35" t="s">
        <v>84</v>
      </c>
      <c r="B65" s="36"/>
      <c r="C65" s="36"/>
      <c r="D65" s="36"/>
      <c r="E65" s="36"/>
      <c r="F65" s="36"/>
      <c r="G65" s="37"/>
    </row>
    <row r="66" spans="1:7" x14ac:dyDescent="0.25">
      <c r="A66" s="35" t="s">
        <v>85</v>
      </c>
      <c r="B66" s="36"/>
      <c r="C66" s="36"/>
      <c r="D66" s="36"/>
      <c r="E66" s="36"/>
      <c r="F66" s="36"/>
      <c r="G66" s="37"/>
    </row>
    <row r="67" spans="1:7" x14ac:dyDescent="0.25">
      <c r="A67" s="35" t="s">
        <v>86</v>
      </c>
      <c r="B67" s="36"/>
      <c r="C67" s="36"/>
      <c r="D67" s="36"/>
      <c r="E67" s="36"/>
      <c r="F67" s="36"/>
      <c r="G67" s="37"/>
    </row>
    <row r="68" spans="1:7" ht="15.75" thickBot="1" x14ac:dyDescent="0.3">
      <c r="A68" s="38"/>
      <c r="B68" s="39"/>
      <c r="C68" s="39"/>
      <c r="D68" s="39"/>
      <c r="E68" s="39"/>
      <c r="F68" s="39"/>
      <c r="G68" s="40"/>
    </row>
    <row r="69" spans="1:7" x14ac:dyDescent="0.25">
      <c r="A69" s="14"/>
      <c r="B69" s="14"/>
      <c r="C69" s="14"/>
      <c r="D69" s="14"/>
      <c r="E69" s="14"/>
      <c r="F69" s="14"/>
      <c r="G69" s="14"/>
    </row>
    <row r="70" spans="1:7" ht="15.75" x14ac:dyDescent="0.25">
      <c r="A70" s="209" t="s">
        <v>87</v>
      </c>
      <c r="B70" s="209"/>
      <c r="C70" s="209"/>
      <c r="D70" s="209"/>
      <c r="E70" s="209"/>
      <c r="F70" s="209"/>
      <c r="G70" s="209"/>
    </row>
    <row r="71" spans="1:7" x14ac:dyDescent="0.25">
      <c r="A71" s="14"/>
      <c r="B71" s="14"/>
      <c r="C71" s="14"/>
      <c r="D71" s="14"/>
      <c r="E71" s="14"/>
      <c r="F71" s="14"/>
      <c r="G71" s="14"/>
    </row>
    <row r="72" spans="1:7" ht="16.5" thickBot="1" x14ac:dyDescent="0.3">
      <c r="A72" s="13" t="s">
        <v>37</v>
      </c>
      <c r="B72" s="14"/>
      <c r="C72" s="14"/>
      <c r="D72" s="14"/>
      <c r="E72" s="14"/>
      <c r="F72" s="14"/>
      <c r="G72" s="14"/>
    </row>
    <row r="73" spans="1:7" ht="26.25" x14ac:dyDescent="0.25">
      <c r="A73" s="48" t="s">
        <v>88</v>
      </c>
      <c r="B73" s="61">
        <f>F25</f>
        <v>40</v>
      </c>
    </row>
    <row r="74" spans="1:7" x14ac:dyDescent="0.25">
      <c r="A74" s="18" t="s">
        <v>89</v>
      </c>
      <c r="B74" s="58"/>
    </row>
    <row r="75" spans="1:7" ht="15.75" thickBot="1" x14ac:dyDescent="0.3">
      <c r="A75" s="49" t="s">
        <v>90</v>
      </c>
      <c r="B75" s="62">
        <f>B73-B74</f>
        <v>40</v>
      </c>
    </row>
    <row r="76" spans="1:7" ht="15.75" thickBot="1" x14ac:dyDescent="0.3">
      <c r="A76" s="14"/>
      <c r="B76" s="14"/>
    </row>
    <row r="77" spans="1:7" ht="15.75" thickBot="1" x14ac:dyDescent="0.3">
      <c r="A77" s="47" t="s">
        <v>91</v>
      </c>
      <c r="B77" s="59"/>
    </row>
  </sheetData>
  <sheetProtection algorithmName="SHA-512" hashValue="djl6AaRTLCapmaRwZhNj0IjmKSbyjLRUe2j72m6R9OZRLmY4rTFFLL+VXR39lJ0nUSL3FerzhRHj4FcHagXCMQ==" saltValue="UPeRerCV8sVNfNMZQAkZtA==" spinCount="100000" sheet="1" formatCells="0" selectLockedCells="1"/>
  <mergeCells count="6">
    <mergeCell ref="A70:G70"/>
    <mergeCell ref="A1:E1"/>
    <mergeCell ref="F5:G5"/>
    <mergeCell ref="B6:D6"/>
    <mergeCell ref="F6:G6"/>
    <mergeCell ref="B8:G8"/>
  </mergeCells>
  <pageMargins left="0.25" right="0.25" top="0.75" bottom="0.75" header="0.3" footer="0.3"/>
  <pageSetup scale="82"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504D3-36A4-438F-95C9-EAC3DABBC83E}">
  <sheetPr>
    <pageSetUpPr fitToPage="1"/>
  </sheetPr>
  <dimension ref="A1:I79"/>
  <sheetViews>
    <sheetView zoomScale="85" zoomScaleNormal="85" workbookViewId="0">
      <selection activeCell="O19" sqref="O19"/>
    </sheetView>
  </sheetViews>
  <sheetFormatPr baseColWidth="10" defaultColWidth="11.42578125" defaultRowHeight="15" x14ac:dyDescent="0.25"/>
  <cols>
    <col min="1" max="1" width="22.7109375" style="269" customWidth="1"/>
    <col min="2" max="7" width="13" style="269" customWidth="1"/>
    <col min="8" max="8" width="15" style="269" customWidth="1"/>
    <col min="9" max="9" width="8.42578125" style="269" customWidth="1"/>
    <col min="10" max="16384" width="11.42578125" style="269"/>
  </cols>
  <sheetData>
    <row r="1" spans="1:9" ht="20.85" customHeight="1" x14ac:dyDescent="0.3">
      <c r="A1" s="291" t="s">
        <v>39</v>
      </c>
      <c r="B1" s="291"/>
      <c r="C1" s="291"/>
      <c r="D1" s="291"/>
      <c r="E1" s="291"/>
      <c r="F1" s="292"/>
      <c r="G1" s="292"/>
      <c r="H1" s="293" t="s">
        <v>93</v>
      </c>
      <c r="I1" s="294"/>
    </row>
    <row r="2" spans="1:9" x14ac:dyDescent="0.25">
      <c r="A2" s="294"/>
      <c r="B2" s="294"/>
      <c r="C2" s="294"/>
      <c r="D2" s="294"/>
      <c r="E2" s="294"/>
      <c r="F2" s="294"/>
      <c r="G2" s="294"/>
      <c r="H2" s="294"/>
      <c r="I2" s="294"/>
    </row>
    <row r="3" spans="1:9" ht="16.5" thickBot="1" x14ac:dyDescent="0.3">
      <c r="A3" s="219" t="s">
        <v>41</v>
      </c>
      <c r="B3" s="294"/>
      <c r="C3" s="294"/>
      <c r="D3" s="294"/>
      <c r="E3" s="294"/>
      <c r="F3" s="294"/>
      <c r="G3" s="294"/>
      <c r="H3" s="294"/>
      <c r="I3" s="294"/>
    </row>
    <row r="4" spans="1:9" x14ac:dyDescent="0.25">
      <c r="A4" s="220" t="s">
        <v>42</v>
      </c>
      <c r="B4" s="295">
        <f>+'Project leader'!B4</f>
        <v>0</v>
      </c>
      <c r="C4" s="296"/>
      <c r="D4" s="296"/>
      <c r="E4" s="297"/>
      <c r="F4" s="297"/>
      <c r="G4" s="297"/>
      <c r="H4" s="297"/>
      <c r="I4" s="298"/>
    </row>
    <row r="5" spans="1:9" x14ac:dyDescent="0.25">
      <c r="A5" s="221" t="s">
        <v>123</v>
      </c>
      <c r="B5" s="299">
        <f>+'Project leader'!B5</f>
        <v>0</v>
      </c>
      <c r="C5" s="300"/>
      <c r="D5" s="300"/>
      <c r="E5" s="301" t="s">
        <v>44</v>
      </c>
      <c r="F5" s="301"/>
      <c r="G5" s="301"/>
      <c r="H5" s="302"/>
      <c r="I5" s="303"/>
    </row>
    <row r="6" spans="1:9" x14ac:dyDescent="0.25">
      <c r="A6" s="222" t="s">
        <v>93</v>
      </c>
      <c r="B6" s="304"/>
      <c r="C6" s="304"/>
      <c r="D6" s="304"/>
      <c r="E6" s="301" t="s">
        <v>46</v>
      </c>
      <c r="F6" s="301"/>
      <c r="G6" s="301"/>
      <c r="H6" s="302"/>
      <c r="I6" s="303"/>
    </row>
    <row r="7" spans="1:9" x14ac:dyDescent="0.25">
      <c r="A7" s="221" t="s">
        <v>47</v>
      </c>
      <c r="B7" s="300"/>
      <c r="C7" s="300"/>
      <c r="D7" s="300"/>
      <c r="E7" s="301" t="s">
        <v>48</v>
      </c>
      <c r="F7" s="301"/>
      <c r="G7" s="301"/>
      <c r="H7" s="305"/>
      <c r="I7" s="306"/>
    </row>
    <row r="8" spans="1:9" ht="15.75" thickBot="1" x14ac:dyDescent="0.3">
      <c r="A8" s="223" t="s">
        <v>49</v>
      </c>
      <c r="B8" s="307"/>
      <c r="C8" s="307"/>
      <c r="D8" s="307"/>
      <c r="E8" s="307"/>
      <c r="F8" s="307"/>
      <c r="G8" s="307"/>
      <c r="H8" s="307"/>
      <c r="I8" s="308"/>
    </row>
    <row r="9" spans="1:9" x14ac:dyDescent="0.25">
      <c r="A9" s="224" t="s">
        <v>50</v>
      </c>
      <c r="B9" s="309"/>
      <c r="C9" s="296"/>
      <c r="D9" s="296"/>
      <c r="E9" s="296"/>
      <c r="F9" s="296"/>
      <c r="G9" s="296"/>
      <c r="H9" s="296"/>
      <c r="I9" s="310"/>
    </row>
    <row r="10" spans="1:9" ht="15.75" thickBot="1" x14ac:dyDescent="0.3">
      <c r="A10" s="223" t="s">
        <v>51</v>
      </c>
      <c r="B10" s="311"/>
      <c r="C10" s="312"/>
      <c r="D10" s="312"/>
      <c r="E10" s="312"/>
      <c r="F10" s="312"/>
      <c r="G10" s="312"/>
      <c r="H10" s="312"/>
      <c r="I10" s="313"/>
    </row>
    <row r="11" spans="1:9" x14ac:dyDescent="0.25">
      <c r="A11" s="225"/>
      <c r="B11" s="225"/>
      <c r="C11" s="225"/>
      <c r="D11" s="225"/>
      <c r="E11" s="225"/>
      <c r="F11" s="225"/>
      <c r="G11" s="225"/>
      <c r="H11" s="225"/>
      <c r="I11" s="225"/>
    </row>
    <row r="12" spans="1:9" x14ac:dyDescent="0.25">
      <c r="A12" s="226" t="s">
        <v>52</v>
      </c>
      <c r="B12" s="314"/>
      <c r="C12" s="314"/>
      <c r="D12" s="314"/>
      <c r="E12" s="314"/>
      <c r="F12" s="314"/>
      <c r="G12" s="314"/>
      <c r="H12" s="314"/>
      <c r="I12" s="314"/>
    </row>
    <row r="13" spans="1:9" ht="16.5" thickBot="1" x14ac:dyDescent="0.3">
      <c r="A13" s="227" t="s">
        <v>53</v>
      </c>
      <c r="B13" s="314"/>
      <c r="C13" s="314"/>
      <c r="D13" s="314"/>
      <c r="E13" s="314"/>
      <c r="F13" s="314"/>
      <c r="G13" s="314"/>
      <c r="H13" s="314"/>
      <c r="I13" s="314"/>
    </row>
    <row r="14" spans="1:9" ht="15.75" x14ac:dyDescent="0.25">
      <c r="A14" s="228"/>
      <c r="B14" s="233"/>
      <c r="C14" s="233"/>
      <c r="D14" s="233"/>
      <c r="E14" s="233"/>
      <c r="F14" s="233"/>
      <c r="G14" s="233"/>
      <c r="H14" s="233"/>
      <c r="I14" s="233"/>
    </row>
    <row r="15" spans="1:9" x14ac:dyDescent="0.25">
      <c r="A15" s="229" t="s">
        <v>54</v>
      </c>
      <c r="B15" s="234">
        <v>2024</v>
      </c>
      <c r="C15" s="234">
        <v>2025</v>
      </c>
      <c r="D15" s="234">
        <v>2026</v>
      </c>
      <c r="E15" s="234">
        <v>2027</v>
      </c>
      <c r="F15" s="234">
        <v>2028</v>
      </c>
      <c r="G15" s="234">
        <v>2029</v>
      </c>
      <c r="H15" s="234" t="s">
        <v>55</v>
      </c>
      <c r="I15" s="234" t="s">
        <v>56</v>
      </c>
    </row>
    <row r="16" spans="1:9" x14ac:dyDescent="0.25">
      <c r="A16" s="230" t="s">
        <v>57</v>
      </c>
      <c r="B16" s="315"/>
      <c r="C16" s="315"/>
      <c r="D16" s="315"/>
      <c r="E16" s="315"/>
      <c r="F16" s="315"/>
      <c r="G16" s="315"/>
      <c r="H16" s="232">
        <f>SUM(B16:G16)</f>
        <v>0</v>
      </c>
      <c r="I16" s="235" t="e">
        <f>H16/H26</f>
        <v>#DIV/0!</v>
      </c>
    </row>
    <row r="17" spans="1:9" x14ac:dyDescent="0.25">
      <c r="A17" s="231" t="s">
        <v>58</v>
      </c>
      <c r="B17" s="232">
        <f>SUM(B18:B20)</f>
        <v>0</v>
      </c>
      <c r="C17" s="232">
        <f t="shared" ref="C17:D17" si="0">SUM(C18:C20)</f>
        <v>0</v>
      </c>
      <c r="D17" s="232">
        <f t="shared" si="0"/>
        <v>0</v>
      </c>
      <c r="E17" s="232">
        <f>SUM(E18:E20)</f>
        <v>0</v>
      </c>
      <c r="F17" s="232">
        <f t="shared" ref="F17:G17" si="1">SUM(F18:F20)</f>
        <v>0</v>
      </c>
      <c r="G17" s="232">
        <f t="shared" si="1"/>
        <v>0</v>
      </c>
      <c r="H17" s="232">
        <f>SUM(B17:G17)</f>
        <v>0</v>
      </c>
      <c r="I17" s="235" t="e">
        <f>H17/H26</f>
        <v>#DIV/0!</v>
      </c>
    </row>
    <row r="18" spans="1:9" x14ac:dyDescent="0.25">
      <c r="A18" s="316" t="s">
        <v>98</v>
      </c>
      <c r="B18" s="315"/>
      <c r="C18" s="315"/>
      <c r="D18" s="315"/>
      <c r="E18" s="315"/>
      <c r="F18" s="315"/>
      <c r="G18" s="315"/>
      <c r="H18" s="232">
        <f t="shared" ref="H18:H24" si="2">SUM(B18:G18)</f>
        <v>0</v>
      </c>
      <c r="I18" s="235"/>
    </row>
    <row r="19" spans="1:9" x14ac:dyDescent="0.25">
      <c r="A19" s="316"/>
      <c r="B19" s="315"/>
      <c r="C19" s="315"/>
      <c r="D19" s="315"/>
      <c r="E19" s="315"/>
      <c r="F19" s="315"/>
      <c r="G19" s="315"/>
      <c r="H19" s="232">
        <f t="shared" si="2"/>
        <v>0</v>
      </c>
      <c r="I19" s="235"/>
    </row>
    <row r="20" spans="1:9" x14ac:dyDescent="0.25">
      <c r="A20" s="316"/>
      <c r="B20" s="315"/>
      <c r="C20" s="315"/>
      <c r="D20" s="315"/>
      <c r="E20" s="315"/>
      <c r="F20" s="315"/>
      <c r="G20" s="315"/>
      <c r="H20" s="232">
        <f t="shared" si="2"/>
        <v>0</v>
      </c>
      <c r="I20" s="235"/>
    </row>
    <row r="21" spans="1:9" x14ac:dyDescent="0.25">
      <c r="A21" s="230" t="s">
        <v>94</v>
      </c>
      <c r="B21" s="232">
        <f>SUM(B22:B24)</f>
        <v>0</v>
      </c>
      <c r="C21" s="232">
        <f t="shared" ref="C21:G21" si="3">SUM(C22:C24)</f>
        <v>0</v>
      </c>
      <c r="D21" s="232">
        <f t="shared" si="3"/>
        <v>0</v>
      </c>
      <c r="E21" s="232">
        <f t="shared" si="3"/>
        <v>0</v>
      </c>
      <c r="F21" s="232">
        <f t="shared" si="3"/>
        <v>0</v>
      </c>
      <c r="G21" s="232">
        <f t="shared" si="3"/>
        <v>0</v>
      </c>
      <c r="H21" s="232">
        <f t="shared" si="2"/>
        <v>0</v>
      </c>
      <c r="I21" s="235" t="e">
        <f>H21/H26</f>
        <v>#DIV/0!</v>
      </c>
    </row>
    <row r="22" spans="1:9" x14ac:dyDescent="0.25">
      <c r="A22" s="316" t="s">
        <v>98</v>
      </c>
      <c r="B22" s="315"/>
      <c r="C22" s="315"/>
      <c r="D22" s="315"/>
      <c r="E22" s="315"/>
      <c r="F22" s="315"/>
      <c r="G22" s="315"/>
      <c r="H22" s="232">
        <f t="shared" si="2"/>
        <v>0</v>
      </c>
      <c r="I22" s="235"/>
    </row>
    <row r="23" spans="1:9" x14ac:dyDescent="0.25">
      <c r="A23" s="316"/>
      <c r="B23" s="315"/>
      <c r="C23" s="315"/>
      <c r="D23" s="315"/>
      <c r="E23" s="315"/>
      <c r="F23" s="315"/>
      <c r="G23" s="315"/>
      <c r="H23" s="232">
        <f>SUM(B23:G23)</f>
        <v>0</v>
      </c>
      <c r="I23" s="235"/>
    </row>
    <row r="24" spans="1:9" x14ac:dyDescent="0.25">
      <c r="A24" s="316"/>
      <c r="B24" s="315"/>
      <c r="C24" s="315"/>
      <c r="D24" s="315"/>
      <c r="E24" s="315"/>
      <c r="F24" s="315"/>
      <c r="G24" s="315"/>
      <c r="H24" s="232">
        <f t="shared" si="2"/>
        <v>0</v>
      </c>
      <c r="I24" s="235"/>
    </row>
    <row r="25" spans="1:9" x14ac:dyDescent="0.25">
      <c r="A25" s="230" t="s">
        <v>66</v>
      </c>
      <c r="B25" s="315"/>
      <c r="C25" s="315"/>
      <c r="D25" s="315"/>
      <c r="E25" s="315"/>
      <c r="F25" s="315"/>
      <c r="G25" s="315"/>
      <c r="H25" s="232">
        <f>SUM(B25:G25)</f>
        <v>0</v>
      </c>
      <c r="I25" s="235" t="e">
        <f>H25/H26</f>
        <v>#DIV/0!</v>
      </c>
    </row>
    <row r="26" spans="1:9" ht="15.75" thickBot="1" x14ac:dyDescent="0.3">
      <c r="A26" s="238" t="s">
        <v>67</v>
      </c>
      <c r="B26" s="239">
        <f>B16+B17+B21+B25</f>
        <v>0</v>
      </c>
      <c r="C26" s="239">
        <f t="shared" ref="C26:G26" si="4">C16+C17+C21+C25</f>
        <v>0</v>
      </c>
      <c r="D26" s="239">
        <f t="shared" si="4"/>
        <v>0</v>
      </c>
      <c r="E26" s="239">
        <f t="shared" si="4"/>
        <v>0</v>
      </c>
      <c r="F26" s="239">
        <f t="shared" si="4"/>
        <v>0</v>
      </c>
      <c r="G26" s="239">
        <f t="shared" si="4"/>
        <v>0</v>
      </c>
      <c r="H26" s="237">
        <f>H16+H17+H21+H25</f>
        <v>0</v>
      </c>
      <c r="I26" s="236" t="e">
        <f>SUM(I16:I25)</f>
        <v>#DIV/0!</v>
      </c>
    </row>
    <row r="27" spans="1:9" ht="15.75" thickBot="1" x14ac:dyDescent="0.3">
      <c r="A27" s="226"/>
      <c r="B27" s="314"/>
      <c r="C27" s="314"/>
      <c r="D27" s="314"/>
      <c r="E27" s="314"/>
      <c r="F27" s="314"/>
      <c r="G27" s="314"/>
      <c r="H27" s="317"/>
      <c r="I27" s="318"/>
    </row>
    <row r="28" spans="1:9" ht="16.5" thickBot="1" x14ac:dyDescent="0.3">
      <c r="A28" s="240" t="s">
        <v>68</v>
      </c>
      <c r="B28" s="319"/>
      <c r="C28" s="319"/>
      <c r="D28" s="319"/>
      <c r="E28" s="319"/>
      <c r="F28" s="319"/>
      <c r="G28" s="319"/>
      <c r="H28" s="319"/>
      <c r="I28" s="320"/>
    </row>
    <row r="29" spans="1:9" x14ac:dyDescent="0.25">
      <c r="A29" s="241" t="s">
        <v>69</v>
      </c>
      <c r="B29" s="321"/>
      <c r="C29" s="321"/>
      <c r="D29" s="321"/>
      <c r="E29" s="321"/>
      <c r="F29" s="321"/>
      <c r="G29" s="321"/>
      <c r="H29" s="245">
        <f>SUM(B29:G29)</f>
        <v>0</v>
      </c>
      <c r="I29" s="247" t="e">
        <f>H29/$H$34</f>
        <v>#DIV/0!</v>
      </c>
    </row>
    <row r="30" spans="1:9" x14ac:dyDescent="0.25">
      <c r="A30" s="230" t="s">
        <v>70</v>
      </c>
      <c r="B30" s="316"/>
      <c r="C30" s="316"/>
      <c r="D30" s="316"/>
      <c r="E30" s="316"/>
      <c r="F30" s="316"/>
      <c r="G30" s="316"/>
      <c r="H30" s="245">
        <f t="shared" ref="H30:H33" si="5">SUM(B30:G30)</f>
        <v>0</v>
      </c>
      <c r="I30" s="247" t="e">
        <f t="shared" ref="I30:I33" si="6">H30/$H$34</f>
        <v>#DIV/0!</v>
      </c>
    </row>
    <row r="31" spans="1:9" x14ac:dyDescent="0.25">
      <c r="A31" s="231" t="s">
        <v>71</v>
      </c>
      <c r="B31" s="316"/>
      <c r="C31" s="316"/>
      <c r="D31" s="316"/>
      <c r="E31" s="316"/>
      <c r="F31" s="316"/>
      <c r="G31" s="316"/>
      <c r="H31" s="245">
        <f>SUM(B31:G31)</f>
        <v>0</v>
      </c>
      <c r="I31" s="247" t="e">
        <f t="shared" si="6"/>
        <v>#DIV/0!</v>
      </c>
    </row>
    <row r="32" spans="1:9" x14ac:dyDescent="0.25">
      <c r="A32" s="230" t="s">
        <v>72</v>
      </c>
      <c r="B32" s="316"/>
      <c r="C32" s="316"/>
      <c r="D32" s="316"/>
      <c r="E32" s="316"/>
      <c r="F32" s="316"/>
      <c r="G32" s="316"/>
      <c r="H32" s="245">
        <f t="shared" si="5"/>
        <v>0</v>
      </c>
      <c r="I32" s="247" t="e">
        <f t="shared" si="6"/>
        <v>#DIV/0!</v>
      </c>
    </row>
    <row r="33" spans="1:9" ht="15.75" thickBot="1" x14ac:dyDescent="0.3">
      <c r="A33" s="231" t="s">
        <v>73</v>
      </c>
      <c r="B33" s="316"/>
      <c r="C33" s="316"/>
      <c r="D33" s="316"/>
      <c r="E33" s="316"/>
      <c r="F33" s="316"/>
      <c r="G33" s="316"/>
      <c r="H33" s="245">
        <f t="shared" si="5"/>
        <v>0</v>
      </c>
      <c r="I33" s="247" t="e">
        <f t="shared" si="6"/>
        <v>#DIV/0!</v>
      </c>
    </row>
    <row r="34" spans="1:9" ht="15.75" thickBot="1" x14ac:dyDescent="0.3">
      <c r="A34" s="242" t="s">
        <v>74</v>
      </c>
      <c r="B34" s="244">
        <f>SUM(B29:B33)</f>
        <v>0</v>
      </c>
      <c r="C34" s="244">
        <f t="shared" ref="C34:G34" si="7">SUM(C29:C33)</f>
        <v>0</v>
      </c>
      <c r="D34" s="244">
        <f t="shared" si="7"/>
        <v>0</v>
      </c>
      <c r="E34" s="244">
        <f t="shared" si="7"/>
        <v>0</v>
      </c>
      <c r="F34" s="244">
        <f t="shared" si="7"/>
        <v>0</v>
      </c>
      <c r="G34" s="244">
        <f t="shared" si="7"/>
        <v>0</v>
      </c>
      <c r="H34" s="245">
        <f>SUM(B34:G34)</f>
        <v>0</v>
      </c>
      <c r="I34" s="248" t="e">
        <f>SUM(I29:I33)</f>
        <v>#DIV/0!</v>
      </c>
    </row>
    <row r="35" spans="1:9" ht="15.75" thickBot="1" x14ac:dyDescent="0.3">
      <c r="A35" s="243" t="s">
        <v>75</v>
      </c>
      <c r="B35" s="246">
        <f>+B26-B34</f>
        <v>0</v>
      </c>
      <c r="C35" s="246">
        <f t="shared" ref="C35:D35" si="8">+C26-C34</f>
        <v>0</v>
      </c>
      <c r="D35" s="246">
        <f t="shared" si="8"/>
        <v>0</v>
      </c>
      <c r="E35" s="246">
        <f>+E26-E34</f>
        <v>0</v>
      </c>
      <c r="F35" s="246">
        <f t="shared" ref="F35:G35" si="9">+F26-F34</f>
        <v>0</v>
      </c>
      <c r="G35" s="246">
        <f t="shared" si="9"/>
        <v>0</v>
      </c>
      <c r="H35" s="246">
        <f>+H26-H34</f>
        <v>0</v>
      </c>
      <c r="I35" s="246"/>
    </row>
    <row r="36" spans="1:9" x14ac:dyDescent="0.25">
      <c r="A36" s="249"/>
      <c r="B36" s="250"/>
      <c r="C36" s="250"/>
      <c r="D36" s="250"/>
      <c r="E36" s="250"/>
      <c r="F36" s="250"/>
      <c r="G36" s="250"/>
      <c r="H36" s="250"/>
      <c r="I36" s="250"/>
    </row>
    <row r="37" spans="1:9" x14ac:dyDescent="0.25">
      <c r="A37" s="249"/>
      <c r="B37" s="250"/>
      <c r="C37" s="250"/>
      <c r="D37" s="250"/>
      <c r="E37" s="250"/>
      <c r="F37" s="250"/>
      <c r="G37" s="250"/>
      <c r="H37" s="250"/>
      <c r="I37" s="250"/>
    </row>
    <row r="38" spans="1:9" x14ac:dyDescent="0.25">
      <c r="A38" s="249"/>
      <c r="B38" s="250"/>
      <c r="C38" s="250"/>
      <c r="D38" s="250"/>
      <c r="E38" s="250"/>
      <c r="F38" s="250"/>
      <c r="G38" s="250"/>
      <c r="H38" s="250"/>
      <c r="I38" s="250"/>
    </row>
    <row r="39" spans="1:9" ht="15.75" thickBot="1" x14ac:dyDescent="0.3">
      <c r="A39" s="249" t="s">
        <v>121</v>
      </c>
      <c r="B39" s="250"/>
      <c r="C39" s="250"/>
      <c r="D39" s="250"/>
      <c r="E39" s="250"/>
      <c r="F39" s="250"/>
      <c r="G39" s="250"/>
      <c r="H39" s="250"/>
      <c r="I39" s="250"/>
    </row>
    <row r="40" spans="1:9" ht="16.5" thickBot="1" x14ac:dyDescent="0.3">
      <c r="A40" s="251" t="s">
        <v>68</v>
      </c>
      <c r="B40" s="322"/>
      <c r="C40" s="322"/>
      <c r="D40" s="322"/>
      <c r="E40" s="322"/>
      <c r="F40" s="322"/>
      <c r="G40" s="322"/>
      <c r="H40" s="322"/>
      <c r="I40" s="323"/>
    </row>
    <row r="41" spans="1:9" x14ac:dyDescent="0.25">
      <c r="A41" s="241" t="s">
        <v>69</v>
      </c>
      <c r="B41" s="324"/>
      <c r="C41" s="324"/>
      <c r="D41" s="324"/>
      <c r="E41" s="324"/>
      <c r="F41" s="324"/>
      <c r="G41" s="324"/>
      <c r="H41" s="245">
        <f>SUM(B41:G41)</f>
        <v>0</v>
      </c>
      <c r="I41" s="247" t="e">
        <f>+H41/$H$46</f>
        <v>#DIV/0!</v>
      </c>
    </row>
    <row r="42" spans="1:9" x14ac:dyDescent="0.25">
      <c r="A42" s="230" t="s">
        <v>70</v>
      </c>
      <c r="B42" s="325"/>
      <c r="C42" s="325"/>
      <c r="D42" s="325"/>
      <c r="E42" s="325"/>
      <c r="F42" s="325"/>
      <c r="G42" s="325"/>
      <c r="H42" s="245">
        <f t="shared" ref="H42:H45" si="10">SUM(B42:G42)</f>
        <v>0</v>
      </c>
      <c r="I42" s="247" t="e">
        <f t="shared" ref="I42:I45" si="11">+H42/$H$46</f>
        <v>#DIV/0!</v>
      </c>
    </row>
    <row r="43" spans="1:9" x14ac:dyDescent="0.25">
      <c r="A43" s="231" t="s">
        <v>71</v>
      </c>
      <c r="B43" s="325"/>
      <c r="C43" s="325"/>
      <c r="D43" s="325"/>
      <c r="E43" s="325"/>
      <c r="F43" s="325"/>
      <c r="G43" s="325"/>
      <c r="H43" s="245">
        <f t="shared" si="10"/>
        <v>0</v>
      </c>
      <c r="I43" s="247" t="e">
        <f t="shared" si="11"/>
        <v>#DIV/0!</v>
      </c>
    </row>
    <row r="44" spans="1:9" x14ac:dyDescent="0.25">
      <c r="A44" s="230" t="s">
        <v>72</v>
      </c>
      <c r="B44" s="325"/>
      <c r="C44" s="325"/>
      <c r="D44" s="325"/>
      <c r="E44" s="325"/>
      <c r="F44" s="325"/>
      <c r="G44" s="325"/>
      <c r="H44" s="245">
        <f t="shared" si="10"/>
        <v>0</v>
      </c>
      <c r="I44" s="247" t="e">
        <f t="shared" si="11"/>
        <v>#DIV/0!</v>
      </c>
    </row>
    <row r="45" spans="1:9" ht="15.75" thickBot="1" x14ac:dyDescent="0.3">
      <c r="A45" s="252" t="s">
        <v>73</v>
      </c>
      <c r="B45" s="326"/>
      <c r="C45" s="326"/>
      <c r="D45" s="326"/>
      <c r="E45" s="326"/>
      <c r="F45" s="326"/>
      <c r="G45" s="326"/>
      <c r="H45" s="245">
        <f t="shared" si="10"/>
        <v>0</v>
      </c>
      <c r="I45" s="262" t="e">
        <f t="shared" si="11"/>
        <v>#DIV/0!</v>
      </c>
    </row>
    <row r="46" spans="1:9" ht="15.75" thickBot="1" x14ac:dyDescent="0.3">
      <c r="A46" s="253" t="s">
        <v>74</v>
      </c>
      <c r="B46" s="259">
        <f>SUM(B41:B45)</f>
        <v>0</v>
      </c>
      <c r="C46" s="259">
        <f>SUM(C41:C45)</f>
        <v>0</v>
      </c>
      <c r="D46" s="259">
        <f>SUM(D41:D45)</f>
        <v>0</v>
      </c>
      <c r="E46" s="259">
        <f>SUM(E41:E45)</f>
        <v>0</v>
      </c>
      <c r="F46" s="259">
        <f t="shared" ref="F46:G46" si="12">SUM(F41:F45)</f>
        <v>0</v>
      </c>
      <c r="G46" s="259">
        <f t="shared" si="12"/>
        <v>0</v>
      </c>
      <c r="H46" s="260">
        <f>SUM(H41:H45)</f>
        <v>0</v>
      </c>
      <c r="I46" s="261" t="e">
        <f>SUM(I41:I45)</f>
        <v>#DIV/0!</v>
      </c>
    </row>
    <row r="47" spans="1:9" x14ac:dyDescent="0.25">
      <c r="A47" s="327"/>
      <c r="B47" s="328"/>
      <c r="C47" s="328"/>
      <c r="D47" s="328"/>
      <c r="E47" s="328"/>
      <c r="F47" s="328"/>
      <c r="G47" s="328"/>
      <c r="H47" s="328"/>
      <c r="I47" s="328"/>
    </row>
    <row r="48" spans="1:9" ht="16.5" thickBot="1" x14ac:dyDescent="0.3">
      <c r="A48" s="254" t="s">
        <v>76</v>
      </c>
      <c r="B48" s="225"/>
      <c r="C48" s="225"/>
      <c r="D48" s="225"/>
      <c r="E48" s="225"/>
      <c r="F48" s="225"/>
      <c r="G48" s="225"/>
      <c r="H48" s="329"/>
      <c r="I48" s="330"/>
    </row>
    <row r="49" spans="1:9" ht="15.75" thickBot="1" x14ac:dyDescent="0.3">
      <c r="A49" s="255" t="s">
        <v>77</v>
      </c>
      <c r="B49" s="263">
        <v>2024</v>
      </c>
      <c r="C49" s="263">
        <v>2025</v>
      </c>
      <c r="D49" s="263">
        <v>2026</v>
      </c>
      <c r="E49" s="263">
        <v>2027</v>
      </c>
      <c r="F49" s="263">
        <v>2028</v>
      </c>
      <c r="G49" s="263">
        <v>2029</v>
      </c>
      <c r="H49" s="264" t="s">
        <v>78</v>
      </c>
      <c r="I49" s="330"/>
    </row>
    <row r="50" spans="1:9" x14ac:dyDescent="0.25">
      <c r="A50" s="256" t="s">
        <v>69</v>
      </c>
      <c r="B50" s="265">
        <f t="shared" ref="B50:E54" si="13">+B29-B41</f>
        <v>0</v>
      </c>
      <c r="C50" s="265">
        <f t="shared" si="13"/>
        <v>0</v>
      </c>
      <c r="D50" s="265">
        <f t="shared" si="13"/>
        <v>0</v>
      </c>
      <c r="E50" s="265">
        <f>+E29-E41</f>
        <v>0</v>
      </c>
      <c r="F50" s="265">
        <f t="shared" ref="F50:G50" si="14">+F29-F41</f>
        <v>0</v>
      </c>
      <c r="G50" s="265">
        <f t="shared" si="14"/>
        <v>0</v>
      </c>
      <c r="H50" s="266">
        <f>SUM(B50:G50)</f>
        <v>0</v>
      </c>
      <c r="I50" s="330"/>
    </row>
    <row r="51" spans="1:9" x14ac:dyDescent="0.25">
      <c r="A51" s="257" t="s">
        <v>70</v>
      </c>
      <c r="B51" s="265">
        <f t="shared" si="13"/>
        <v>0</v>
      </c>
      <c r="C51" s="265">
        <f t="shared" si="13"/>
        <v>0</v>
      </c>
      <c r="D51" s="265">
        <f t="shared" si="13"/>
        <v>0</v>
      </c>
      <c r="E51" s="265">
        <f t="shared" si="13"/>
        <v>0</v>
      </c>
      <c r="F51" s="265">
        <f t="shared" ref="F51:G51" si="15">+F30-F42</f>
        <v>0</v>
      </c>
      <c r="G51" s="265">
        <f t="shared" si="15"/>
        <v>0</v>
      </c>
      <c r="H51" s="266">
        <f t="shared" ref="H51:H54" si="16">SUM(B51:G51)</f>
        <v>0</v>
      </c>
      <c r="I51" s="330"/>
    </row>
    <row r="52" spans="1:9" x14ac:dyDescent="0.25">
      <c r="A52" s="257" t="s">
        <v>71</v>
      </c>
      <c r="B52" s="265">
        <f t="shared" si="13"/>
        <v>0</v>
      </c>
      <c r="C52" s="265">
        <f t="shared" si="13"/>
        <v>0</v>
      </c>
      <c r="D52" s="265">
        <f t="shared" si="13"/>
        <v>0</v>
      </c>
      <c r="E52" s="265">
        <f t="shared" si="13"/>
        <v>0</v>
      </c>
      <c r="F52" s="265">
        <f t="shared" ref="F52:G52" si="17">+F31-F43</f>
        <v>0</v>
      </c>
      <c r="G52" s="265">
        <f t="shared" si="17"/>
        <v>0</v>
      </c>
      <c r="H52" s="266">
        <f t="shared" si="16"/>
        <v>0</v>
      </c>
      <c r="I52" s="330"/>
    </row>
    <row r="53" spans="1:9" x14ac:dyDescent="0.25">
      <c r="A53" s="257" t="s">
        <v>72</v>
      </c>
      <c r="B53" s="265">
        <f t="shared" si="13"/>
        <v>0</v>
      </c>
      <c r="C53" s="265">
        <f t="shared" si="13"/>
        <v>0</v>
      </c>
      <c r="D53" s="265">
        <f t="shared" si="13"/>
        <v>0</v>
      </c>
      <c r="E53" s="265">
        <f t="shared" si="13"/>
        <v>0</v>
      </c>
      <c r="F53" s="265">
        <f t="shared" ref="F53:G53" si="18">+F32-F44</f>
        <v>0</v>
      </c>
      <c r="G53" s="265">
        <f t="shared" si="18"/>
        <v>0</v>
      </c>
      <c r="H53" s="266">
        <f t="shared" si="16"/>
        <v>0</v>
      </c>
      <c r="I53" s="330"/>
    </row>
    <row r="54" spans="1:9" ht="15.75" thickBot="1" x14ac:dyDescent="0.3">
      <c r="A54" s="258" t="s">
        <v>73</v>
      </c>
      <c r="B54" s="265">
        <f t="shared" si="13"/>
        <v>0</v>
      </c>
      <c r="C54" s="265">
        <f t="shared" si="13"/>
        <v>0</v>
      </c>
      <c r="D54" s="265">
        <f t="shared" si="13"/>
        <v>0</v>
      </c>
      <c r="E54" s="265">
        <f t="shared" si="13"/>
        <v>0</v>
      </c>
      <c r="F54" s="265">
        <f t="shared" ref="F54:G54" si="19">+F33-F45</f>
        <v>0</v>
      </c>
      <c r="G54" s="265">
        <f t="shared" si="19"/>
        <v>0</v>
      </c>
      <c r="H54" s="266">
        <f t="shared" si="16"/>
        <v>0</v>
      </c>
      <c r="I54" s="330"/>
    </row>
    <row r="55" spans="1:9" ht="15.75" thickBot="1" x14ac:dyDescent="0.3">
      <c r="A55" s="255" t="s">
        <v>79</v>
      </c>
      <c r="B55" s="267">
        <f>SUM(B50:B54)</f>
        <v>0</v>
      </c>
      <c r="C55" s="267">
        <f t="shared" ref="C55:D55" si="20">SUM(C50:C54)</f>
        <v>0</v>
      </c>
      <c r="D55" s="267">
        <f t="shared" si="20"/>
        <v>0</v>
      </c>
      <c r="E55" s="267">
        <f>SUM(E50:E54)</f>
        <v>0</v>
      </c>
      <c r="F55" s="267">
        <f t="shared" ref="F55:G55" si="21">SUM(F50:F54)</f>
        <v>0</v>
      </c>
      <c r="G55" s="267">
        <f t="shared" si="21"/>
        <v>0</v>
      </c>
      <c r="H55" s="268">
        <f>SUM(H50:H54)</f>
        <v>0</v>
      </c>
      <c r="I55" s="330"/>
    </row>
    <row r="56" spans="1:9" x14ac:dyDescent="0.25">
      <c r="A56" s="331"/>
      <c r="B56" s="330"/>
      <c r="C56" s="330"/>
      <c r="D56" s="330"/>
      <c r="E56" s="330"/>
      <c r="F56" s="330"/>
      <c r="G56" s="330"/>
      <c r="H56" s="330"/>
      <c r="I56" s="330"/>
    </row>
    <row r="57" spans="1:9" x14ac:dyDescent="0.25">
      <c r="A57" s="331"/>
      <c r="B57" s="330"/>
      <c r="C57" s="330"/>
      <c r="D57" s="330"/>
      <c r="E57" s="330"/>
      <c r="F57" s="330"/>
      <c r="G57" s="330"/>
      <c r="H57" s="330"/>
      <c r="I57" s="330"/>
    </row>
    <row r="58" spans="1:9" x14ac:dyDescent="0.25">
      <c r="A58" s="225"/>
      <c r="B58" s="225"/>
      <c r="C58" s="225"/>
      <c r="D58" s="225"/>
      <c r="E58" s="225"/>
      <c r="F58" s="225"/>
      <c r="G58" s="225"/>
      <c r="H58" s="329"/>
      <c r="I58" s="225"/>
    </row>
    <row r="59" spans="1:9" ht="16.5" thickBot="1" x14ac:dyDescent="0.3">
      <c r="A59" s="219" t="s">
        <v>80</v>
      </c>
      <c r="B59" s="225"/>
      <c r="C59" s="225"/>
      <c r="D59" s="225"/>
      <c r="E59" s="225"/>
      <c r="F59" s="225"/>
      <c r="G59" s="225"/>
      <c r="H59" s="225"/>
      <c r="I59" s="225"/>
    </row>
    <row r="60" spans="1:9" ht="15.75" x14ac:dyDescent="0.25">
      <c r="A60" s="270" t="s">
        <v>81</v>
      </c>
      <c r="B60" s="271"/>
      <c r="C60" s="271"/>
      <c r="D60" s="271"/>
      <c r="E60" s="271"/>
      <c r="F60" s="271"/>
      <c r="G60" s="271"/>
      <c r="H60" s="271"/>
      <c r="I60" s="272"/>
    </row>
    <row r="61" spans="1:9" x14ac:dyDescent="0.25">
      <c r="A61" s="273" t="s">
        <v>50</v>
      </c>
      <c r="B61" s="274"/>
      <c r="C61" s="274"/>
      <c r="D61" s="274"/>
      <c r="E61" s="274"/>
      <c r="F61" s="274"/>
      <c r="G61" s="274"/>
      <c r="H61" s="274"/>
      <c r="I61" s="275"/>
    </row>
    <row r="62" spans="1:9" x14ac:dyDescent="0.25">
      <c r="A62" s="273" t="s">
        <v>124</v>
      </c>
      <c r="B62" s="274"/>
      <c r="C62" s="274"/>
      <c r="D62" s="274"/>
      <c r="E62" s="274"/>
      <c r="F62" s="274"/>
      <c r="G62" s="274"/>
      <c r="H62" s="274"/>
      <c r="I62" s="275"/>
    </row>
    <row r="63" spans="1:9" ht="15.75" thickBot="1" x14ac:dyDescent="0.3">
      <c r="A63" s="276"/>
      <c r="B63" s="277"/>
      <c r="C63" s="277"/>
      <c r="D63" s="277"/>
      <c r="E63" s="277"/>
      <c r="F63" s="277"/>
      <c r="G63" s="277"/>
      <c r="H63" s="277"/>
      <c r="I63" s="278"/>
    </row>
    <row r="64" spans="1:9" ht="15.75" thickBot="1" x14ac:dyDescent="0.3">
      <c r="A64" s="225"/>
      <c r="B64" s="225"/>
      <c r="C64" s="225"/>
      <c r="D64" s="225"/>
      <c r="E64" s="225"/>
      <c r="F64" s="225"/>
      <c r="G64" s="225"/>
      <c r="H64" s="225"/>
      <c r="I64" s="225"/>
    </row>
    <row r="65" spans="1:9" ht="15.75" x14ac:dyDescent="0.25">
      <c r="A65" s="279" t="s">
        <v>83</v>
      </c>
      <c r="B65" s="280"/>
      <c r="C65" s="281"/>
      <c r="D65" s="281"/>
      <c r="E65" s="281"/>
      <c r="F65" s="281"/>
      <c r="G65" s="281"/>
      <c r="H65" s="281"/>
      <c r="I65" s="282"/>
    </row>
    <row r="66" spans="1:9" x14ac:dyDescent="0.25">
      <c r="A66" s="222" t="s">
        <v>50</v>
      </c>
      <c r="B66" s="283"/>
      <c r="C66" s="283"/>
      <c r="D66" s="283"/>
      <c r="E66" s="283"/>
      <c r="F66" s="283"/>
      <c r="G66" s="283"/>
      <c r="H66" s="283"/>
      <c r="I66" s="284"/>
    </row>
    <row r="67" spans="1:9" x14ac:dyDescent="0.25">
      <c r="A67" s="222" t="s">
        <v>117</v>
      </c>
      <c r="B67" s="283"/>
      <c r="C67" s="283"/>
      <c r="D67" s="283"/>
      <c r="E67" s="283"/>
      <c r="F67" s="283"/>
      <c r="G67" s="283"/>
      <c r="H67" s="283"/>
      <c r="I67" s="284"/>
    </row>
    <row r="68" spans="1:9" x14ac:dyDescent="0.25">
      <c r="A68" s="222" t="s">
        <v>85</v>
      </c>
      <c r="B68" s="283"/>
      <c r="C68" s="283"/>
      <c r="D68" s="283"/>
      <c r="E68" s="283"/>
      <c r="F68" s="283"/>
      <c r="G68" s="283"/>
      <c r="H68" s="283"/>
      <c r="I68" s="284"/>
    </row>
    <row r="69" spans="1:9" x14ac:dyDescent="0.25">
      <c r="A69" s="222" t="s">
        <v>86</v>
      </c>
      <c r="B69" s="283"/>
      <c r="C69" s="283"/>
      <c r="D69" s="283"/>
      <c r="E69" s="283"/>
      <c r="F69" s="283"/>
      <c r="G69" s="283"/>
      <c r="H69" s="283"/>
      <c r="I69" s="284"/>
    </row>
    <row r="70" spans="1:9" ht="15.75" thickBot="1" x14ac:dyDescent="0.3">
      <c r="A70" s="223"/>
      <c r="B70" s="285"/>
      <c r="C70" s="285"/>
      <c r="D70" s="285"/>
      <c r="E70" s="285"/>
      <c r="F70" s="285"/>
      <c r="G70" s="285"/>
      <c r="H70" s="285"/>
      <c r="I70" s="286"/>
    </row>
    <row r="71" spans="1:9" x14ac:dyDescent="0.25">
      <c r="A71" s="225"/>
      <c r="B71" s="225"/>
      <c r="C71" s="225"/>
      <c r="D71" s="225"/>
      <c r="E71" s="225"/>
      <c r="F71" s="225"/>
      <c r="G71" s="225"/>
      <c r="H71" s="225"/>
      <c r="I71" s="225"/>
    </row>
    <row r="72" spans="1:9" ht="15.75" x14ac:dyDescent="0.25">
      <c r="A72" s="332" t="s">
        <v>87</v>
      </c>
      <c r="B72" s="332"/>
      <c r="C72" s="332"/>
      <c r="D72" s="332"/>
      <c r="E72" s="332"/>
      <c r="F72" s="332"/>
      <c r="G72" s="332"/>
      <c r="H72" s="332"/>
      <c r="I72" s="332"/>
    </row>
    <row r="73" spans="1:9" x14ac:dyDescent="0.25">
      <c r="A73" s="225"/>
      <c r="B73" s="225"/>
      <c r="C73" s="225"/>
      <c r="D73" s="225"/>
      <c r="E73" s="225"/>
      <c r="F73" s="225"/>
      <c r="G73" s="225"/>
      <c r="H73" s="225"/>
      <c r="I73" s="225"/>
    </row>
    <row r="74" spans="1:9" ht="16.5" thickBot="1" x14ac:dyDescent="0.3">
      <c r="A74" s="219" t="s">
        <v>37</v>
      </c>
      <c r="B74" s="225"/>
      <c r="C74" s="225"/>
      <c r="D74" s="225"/>
      <c r="E74" s="225"/>
      <c r="F74" s="225"/>
      <c r="G74" s="225"/>
      <c r="H74" s="225"/>
      <c r="I74" s="225"/>
    </row>
    <row r="75" spans="1:9" ht="26.25" x14ac:dyDescent="0.25">
      <c r="A75" s="287" t="s">
        <v>88</v>
      </c>
      <c r="B75" s="289">
        <f>H25</f>
        <v>0</v>
      </c>
    </row>
    <row r="76" spans="1:9" x14ac:dyDescent="0.25">
      <c r="A76" s="231" t="s">
        <v>89</v>
      </c>
      <c r="B76" s="333"/>
    </row>
    <row r="77" spans="1:9" ht="15.75" thickBot="1" x14ac:dyDescent="0.3">
      <c r="A77" s="288" t="s">
        <v>90</v>
      </c>
      <c r="B77" s="290">
        <f>B75-B76</f>
        <v>0</v>
      </c>
    </row>
    <row r="78" spans="1:9" ht="15.75" thickBot="1" x14ac:dyDescent="0.3">
      <c r="A78" s="225"/>
      <c r="B78" s="225"/>
    </row>
    <row r="79" spans="1:9" ht="15.75" thickBot="1" x14ac:dyDescent="0.3">
      <c r="A79" s="253" t="s">
        <v>91</v>
      </c>
      <c r="B79" s="334"/>
    </row>
  </sheetData>
  <sheetProtection algorithmName="SHA-512" hashValue="/HtcxBZFSrF+ftJDmcM8aYGuNHw994I2h6vT2Yg7KvJvqrV0UEzgwZsLVwdnPRfyEpmNPMY0eXXqr2LIh/39pA==" saltValue="o+tWGN37AUvZdsHErRgtfA==" spinCount="100000" sheet="1"/>
  <protectedRanges>
    <protectedRange sqref="B41:G45" name="Område3"/>
    <protectedRange sqref="B29:G33" name="Område1"/>
    <protectedRange sqref="B4:I10 B16:G16 A18:G20 A22:G24 B25:G25 B29:G33 B76 B79" name="Område2"/>
  </protectedRanges>
  <mergeCells count="5">
    <mergeCell ref="A72:I72"/>
    <mergeCell ref="A1:E1"/>
    <mergeCell ref="H5:I5"/>
    <mergeCell ref="B6:D6"/>
    <mergeCell ref="H6:I6"/>
  </mergeCells>
  <pageMargins left="0.25" right="0.25" top="0.75" bottom="0.75" header="0.3" footer="0.3"/>
  <pageSetup scale="82"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I79"/>
  <sheetViews>
    <sheetView zoomScale="85" zoomScaleNormal="85" workbookViewId="0">
      <selection activeCell="B53" sqref="B53"/>
    </sheetView>
  </sheetViews>
  <sheetFormatPr baseColWidth="10" defaultColWidth="11.42578125" defaultRowHeight="15" x14ac:dyDescent="0.25"/>
  <cols>
    <col min="1" max="1" width="72.28515625" bestFit="1" customWidth="1"/>
    <col min="2" max="7" width="13" customWidth="1"/>
    <col min="8" max="8" width="15" customWidth="1"/>
    <col min="9" max="9" width="8.42578125" customWidth="1"/>
  </cols>
  <sheetData>
    <row r="1" spans="1:9" ht="20.85" customHeight="1" x14ac:dyDescent="0.3">
      <c r="A1" s="208" t="s">
        <v>39</v>
      </c>
      <c r="B1" s="208"/>
      <c r="C1" s="208"/>
      <c r="D1" s="208"/>
      <c r="E1" s="208"/>
      <c r="F1" s="204"/>
      <c r="G1" s="204"/>
      <c r="H1" s="54" t="s">
        <v>97</v>
      </c>
      <c r="I1" s="12"/>
    </row>
    <row r="2" spans="1:9" x14ac:dyDescent="0.25">
      <c r="A2" s="12"/>
      <c r="B2" s="12"/>
      <c r="C2" s="12"/>
      <c r="D2" s="12"/>
      <c r="E2" s="12"/>
      <c r="F2" s="12"/>
      <c r="G2" s="12"/>
      <c r="H2" s="12"/>
      <c r="I2" s="12"/>
    </row>
    <row r="3" spans="1:9" ht="16.5" thickBot="1" x14ac:dyDescent="0.3">
      <c r="A3" s="13" t="s">
        <v>41</v>
      </c>
      <c r="B3" s="12"/>
      <c r="C3" s="12"/>
      <c r="D3" s="12"/>
      <c r="E3" s="12"/>
      <c r="F3" s="12"/>
      <c r="G3" s="12"/>
      <c r="H3" s="12"/>
      <c r="I3" s="12"/>
    </row>
    <row r="4" spans="1:9" x14ac:dyDescent="0.25">
      <c r="A4" s="115" t="s">
        <v>42</v>
      </c>
      <c r="B4" s="116">
        <f>+'Project leader'!B4</f>
        <v>0</v>
      </c>
      <c r="C4" s="119"/>
      <c r="D4" s="119"/>
      <c r="E4" s="42"/>
      <c r="F4" s="42"/>
      <c r="G4" s="42"/>
      <c r="H4" s="42"/>
      <c r="I4" s="43"/>
    </row>
    <row r="5" spans="1:9" x14ac:dyDescent="0.25">
      <c r="A5" s="117" t="s">
        <v>125</v>
      </c>
      <c r="B5" s="52">
        <f>+'Project leader'!B5</f>
        <v>0</v>
      </c>
      <c r="C5" s="79"/>
      <c r="D5" s="79"/>
      <c r="E5" s="15" t="s">
        <v>44</v>
      </c>
      <c r="F5" s="15"/>
      <c r="G5" s="15"/>
      <c r="H5" s="216"/>
      <c r="I5" s="217"/>
    </row>
    <row r="6" spans="1:9" x14ac:dyDescent="0.25">
      <c r="A6" s="35" t="s">
        <v>93</v>
      </c>
      <c r="B6" s="212"/>
      <c r="C6" s="212"/>
      <c r="D6" s="212"/>
      <c r="E6" s="15" t="s">
        <v>46</v>
      </c>
      <c r="F6" s="15"/>
      <c r="G6" s="15"/>
      <c r="H6" s="216"/>
      <c r="I6" s="217"/>
    </row>
    <row r="7" spans="1:9" x14ac:dyDescent="0.25">
      <c r="A7" s="117" t="s">
        <v>47</v>
      </c>
      <c r="B7" s="79"/>
      <c r="C7" s="79"/>
      <c r="D7" s="79"/>
      <c r="E7" s="15" t="s">
        <v>48</v>
      </c>
      <c r="F7" s="15"/>
      <c r="G7" s="15"/>
      <c r="H7" s="82"/>
      <c r="I7" s="83"/>
    </row>
    <row r="8" spans="1:9" ht="15.75" thickBot="1" x14ac:dyDescent="0.3">
      <c r="A8" s="38" t="s">
        <v>49</v>
      </c>
      <c r="B8" s="214"/>
      <c r="C8" s="214"/>
      <c r="D8" s="214"/>
      <c r="E8" s="214"/>
      <c r="F8" s="214"/>
      <c r="G8" s="214"/>
      <c r="H8" s="214"/>
      <c r="I8" s="215"/>
    </row>
    <row r="9" spans="1:9" x14ac:dyDescent="0.25">
      <c r="A9" s="118" t="s">
        <v>50</v>
      </c>
      <c r="B9" s="85"/>
      <c r="C9" s="119"/>
      <c r="D9" s="119"/>
      <c r="E9" s="119"/>
      <c r="F9" s="119"/>
      <c r="G9" s="119"/>
      <c r="H9" s="119"/>
      <c r="I9" s="120"/>
    </row>
    <row r="10" spans="1:9" ht="15.75" thickBot="1" x14ac:dyDescent="0.3">
      <c r="A10" s="38" t="s">
        <v>51</v>
      </c>
      <c r="B10" s="78"/>
      <c r="C10" s="80"/>
      <c r="D10" s="80"/>
      <c r="E10" s="80"/>
      <c r="F10" s="80"/>
      <c r="G10" s="80"/>
      <c r="H10" s="80"/>
      <c r="I10" s="81"/>
    </row>
    <row r="11" spans="1:9" x14ac:dyDescent="0.25">
      <c r="A11" s="14"/>
      <c r="B11" s="14"/>
      <c r="C11" s="14"/>
      <c r="D11" s="14"/>
      <c r="E11" s="14"/>
      <c r="F11" s="14"/>
      <c r="G11" s="14"/>
      <c r="H11" s="14"/>
      <c r="I11" s="14"/>
    </row>
    <row r="12" spans="1:9" x14ac:dyDescent="0.25">
      <c r="A12" s="101" t="s">
        <v>52</v>
      </c>
      <c r="B12" s="122"/>
      <c r="C12" s="122"/>
      <c r="D12" s="122"/>
      <c r="E12" s="122"/>
      <c r="F12" s="122"/>
      <c r="G12" s="122"/>
      <c r="H12" s="122"/>
      <c r="I12" s="122"/>
    </row>
    <row r="13" spans="1:9" ht="16.5" thickBot="1" x14ac:dyDescent="0.3">
      <c r="A13" s="123" t="s">
        <v>53</v>
      </c>
      <c r="B13" s="122"/>
      <c r="C13" s="122"/>
      <c r="D13" s="122"/>
      <c r="E13" s="122"/>
      <c r="F13" s="122"/>
      <c r="G13" s="122"/>
      <c r="H13" s="122"/>
      <c r="I13" s="122"/>
    </row>
    <row r="14" spans="1:9" ht="15.75" x14ac:dyDescent="0.25">
      <c r="A14" s="16"/>
      <c r="B14" s="19"/>
      <c r="C14" s="19"/>
      <c r="D14" s="19"/>
      <c r="E14" s="19"/>
      <c r="F14" s="19"/>
      <c r="G14" s="19"/>
      <c r="H14" s="19"/>
      <c r="I14" s="19"/>
    </row>
    <row r="15" spans="1:9" x14ac:dyDescent="0.25">
      <c r="A15" s="17" t="s">
        <v>54</v>
      </c>
      <c r="B15" s="20">
        <v>2024</v>
      </c>
      <c r="C15" s="20">
        <v>2025</v>
      </c>
      <c r="D15" s="20">
        <v>2026</v>
      </c>
      <c r="E15" s="20">
        <v>2027</v>
      </c>
      <c r="F15" s="20">
        <v>2028</v>
      </c>
      <c r="G15" s="20">
        <v>2029</v>
      </c>
      <c r="H15" s="20" t="s">
        <v>55</v>
      </c>
      <c r="I15" s="20" t="s">
        <v>56</v>
      </c>
    </row>
    <row r="16" spans="1:9" x14ac:dyDescent="0.25">
      <c r="A16" s="21" t="s">
        <v>57</v>
      </c>
      <c r="B16" s="57"/>
      <c r="C16" s="57"/>
      <c r="D16" s="57"/>
      <c r="E16" s="57"/>
      <c r="F16" s="57"/>
      <c r="G16" s="57"/>
      <c r="H16" s="45">
        <f>SUM(B16:G16)</f>
        <v>0</v>
      </c>
      <c r="I16" s="64" t="e">
        <f>H16/H26</f>
        <v>#DIV/0!</v>
      </c>
    </row>
    <row r="17" spans="1:9" x14ac:dyDescent="0.25">
      <c r="A17" s="18" t="s">
        <v>58</v>
      </c>
      <c r="B17" s="45">
        <f>SUM(B18:B20)</f>
        <v>0</v>
      </c>
      <c r="C17" s="45">
        <f t="shared" ref="C17:G17" si="0">SUM(C18:C20)</f>
        <v>0</v>
      </c>
      <c r="D17" s="45">
        <f t="shared" si="0"/>
        <v>0</v>
      </c>
      <c r="E17" s="45">
        <f t="shared" si="0"/>
        <v>0</v>
      </c>
      <c r="F17" s="45">
        <f t="shared" si="0"/>
        <v>0</v>
      </c>
      <c r="G17" s="45">
        <f t="shared" si="0"/>
        <v>0</v>
      </c>
      <c r="H17" s="45">
        <f t="shared" ref="H17:H25" si="1">SUM(B17:G17)</f>
        <v>0</v>
      </c>
      <c r="I17" s="64" t="e">
        <f>H17/H26</f>
        <v>#DIV/0!</v>
      </c>
    </row>
    <row r="18" spans="1:9" x14ac:dyDescent="0.25">
      <c r="A18" s="60" t="s">
        <v>98</v>
      </c>
      <c r="B18" s="57"/>
      <c r="C18" s="57"/>
      <c r="D18" s="57"/>
      <c r="E18" s="57"/>
      <c r="F18" s="57"/>
      <c r="G18" s="57"/>
      <c r="H18" s="45">
        <f t="shared" si="1"/>
        <v>0</v>
      </c>
      <c r="I18" s="64"/>
    </row>
    <row r="19" spans="1:9" x14ac:dyDescent="0.25">
      <c r="A19" s="60"/>
      <c r="B19" s="57"/>
      <c r="C19" s="57"/>
      <c r="D19" s="57"/>
      <c r="E19" s="57"/>
      <c r="F19" s="57"/>
      <c r="G19" s="57"/>
      <c r="H19" s="45">
        <f t="shared" si="1"/>
        <v>0</v>
      </c>
      <c r="I19" s="64"/>
    </row>
    <row r="20" spans="1:9" x14ac:dyDescent="0.25">
      <c r="A20" s="60"/>
      <c r="B20" s="57"/>
      <c r="C20" s="57"/>
      <c r="D20" s="57"/>
      <c r="E20" s="57"/>
      <c r="F20" s="57"/>
      <c r="G20" s="57"/>
      <c r="H20" s="45">
        <f t="shared" si="1"/>
        <v>0</v>
      </c>
      <c r="I20" s="64"/>
    </row>
    <row r="21" spans="1:9" x14ac:dyDescent="0.25">
      <c r="A21" s="21" t="s">
        <v>94</v>
      </c>
      <c r="B21" s="45">
        <f>SUM(B22:B24)</f>
        <v>0</v>
      </c>
      <c r="C21" s="45">
        <f t="shared" ref="C21:G21" si="2">SUM(C22:C24)</f>
        <v>0</v>
      </c>
      <c r="D21" s="45">
        <f t="shared" si="2"/>
        <v>0</v>
      </c>
      <c r="E21" s="45">
        <f t="shared" si="2"/>
        <v>0</v>
      </c>
      <c r="F21" s="45">
        <f t="shared" si="2"/>
        <v>0</v>
      </c>
      <c r="G21" s="45">
        <f t="shared" si="2"/>
        <v>0</v>
      </c>
      <c r="H21" s="45">
        <f t="shared" si="1"/>
        <v>0</v>
      </c>
      <c r="I21" s="64" t="e">
        <f>H21/H26</f>
        <v>#DIV/0!</v>
      </c>
    </row>
    <row r="22" spans="1:9" x14ac:dyDescent="0.25">
      <c r="A22" s="60" t="s">
        <v>98</v>
      </c>
      <c r="B22" s="57"/>
      <c r="C22" s="57"/>
      <c r="D22" s="57"/>
      <c r="E22" s="57"/>
      <c r="F22" s="57"/>
      <c r="G22" s="57"/>
      <c r="H22" s="45">
        <f t="shared" si="1"/>
        <v>0</v>
      </c>
      <c r="I22" s="64"/>
    </row>
    <row r="23" spans="1:9" x14ac:dyDescent="0.25">
      <c r="A23" s="60"/>
      <c r="B23" s="57"/>
      <c r="C23" s="57"/>
      <c r="D23" s="57"/>
      <c r="E23" s="57"/>
      <c r="F23" s="57"/>
      <c r="G23" s="57"/>
      <c r="H23" s="45">
        <f t="shared" si="1"/>
        <v>0</v>
      </c>
      <c r="I23" s="64"/>
    </row>
    <row r="24" spans="1:9" x14ac:dyDescent="0.25">
      <c r="A24" s="60"/>
      <c r="B24" s="57"/>
      <c r="C24" s="57"/>
      <c r="D24" s="57"/>
      <c r="E24" s="57"/>
      <c r="F24" s="57"/>
      <c r="G24" s="57"/>
      <c r="H24" s="45">
        <f t="shared" si="1"/>
        <v>0</v>
      </c>
      <c r="I24" s="64"/>
    </row>
    <row r="25" spans="1:9" x14ac:dyDescent="0.25">
      <c r="A25" s="21" t="s">
        <v>66</v>
      </c>
      <c r="B25" s="57"/>
      <c r="C25" s="57"/>
      <c r="D25" s="57"/>
      <c r="E25" s="57"/>
      <c r="F25" s="57"/>
      <c r="G25" s="57"/>
      <c r="H25" s="45">
        <f t="shared" si="1"/>
        <v>0</v>
      </c>
      <c r="I25" s="64" t="e">
        <f>H25/H26</f>
        <v>#DIV/0!</v>
      </c>
    </row>
    <row r="26" spans="1:9" ht="15.75" thickBot="1" x14ac:dyDescent="0.3">
      <c r="A26" s="41" t="s">
        <v>67</v>
      </c>
      <c r="B26" s="46">
        <f>B16+B17+B21+B25</f>
        <v>0</v>
      </c>
      <c r="C26" s="46">
        <f t="shared" ref="C26:G26" si="3">C16+C17+C21+C25</f>
        <v>0</v>
      </c>
      <c r="D26" s="46">
        <f t="shared" si="3"/>
        <v>0</v>
      </c>
      <c r="E26" s="46">
        <f t="shared" si="3"/>
        <v>0</v>
      </c>
      <c r="F26" s="46">
        <f t="shared" si="3"/>
        <v>0</v>
      </c>
      <c r="G26" s="46">
        <f t="shared" si="3"/>
        <v>0</v>
      </c>
      <c r="H26" s="56">
        <f>H16+H17+H21+H25</f>
        <v>0</v>
      </c>
      <c r="I26" s="65" t="e">
        <f>SUM(I16:I25)</f>
        <v>#DIV/0!</v>
      </c>
    </row>
    <row r="27" spans="1:9" ht="15.75" thickBot="1" x14ac:dyDescent="0.3">
      <c r="A27" s="101"/>
      <c r="B27" s="122"/>
      <c r="C27" s="122"/>
      <c r="D27" s="122"/>
      <c r="E27" s="122"/>
      <c r="F27" s="122"/>
      <c r="G27" s="122"/>
      <c r="H27" s="102"/>
      <c r="I27" s="127"/>
    </row>
    <row r="28" spans="1:9" ht="16.5" thickBot="1" x14ac:dyDescent="0.3">
      <c r="A28" s="92" t="s">
        <v>68</v>
      </c>
      <c r="B28" s="93"/>
      <c r="C28" s="93"/>
      <c r="D28" s="93"/>
      <c r="E28" s="93"/>
      <c r="F28" s="93"/>
      <c r="G28" s="93"/>
      <c r="H28" s="93"/>
      <c r="I28" s="94"/>
    </row>
    <row r="29" spans="1:9" x14ac:dyDescent="0.25">
      <c r="A29" s="89" t="s">
        <v>69</v>
      </c>
      <c r="B29" s="57"/>
      <c r="C29" s="57"/>
      <c r="D29" s="57"/>
      <c r="E29" s="57"/>
      <c r="F29" s="57"/>
      <c r="G29" s="57"/>
      <c r="H29" s="91">
        <f>SUM(B29:G29)</f>
        <v>0</v>
      </c>
      <c r="I29" s="99" t="e">
        <f>H29/$H$34</f>
        <v>#DIV/0!</v>
      </c>
    </row>
    <row r="30" spans="1:9" x14ac:dyDescent="0.25">
      <c r="A30" s="21" t="s">
        <v>70</v>
      </c>
      <c r="B30" s="70"/>
      <c r="C30" s="70"/>
      <c r="D30" s="70"/>
      <c r="E30" s="70"/>
      <c r="F30" s="90"/>
      <c r="G30" s="90"/>
      <c r="H30" s="91">
        <f t="shared" ref="H30:H33" si="4">SUM(B30:G30)</f>
        <v>0</v>
      </c>
      <c r="I30" s="99" t="e">
        <f t="shared" ref="I30:I33" si="5">H30/$H$34</f>
        <v>#DIV/0!</v>
      </c>
    </row>
    <row r="31" spans="1:9" x14ac:dyDescent="0.25">
      <c r="A31" s="18" t="s">
        <v>71</v>
      </c>
      <c r="B31" s="70"/>
      <c r="C31" s="70"/>
      <c r="D31" s="70"/>
      <c r="E31" s="70"/>
      <c r="F31" s="90"/>
      <c r="G31" s="90"/>
      <c r="H31" s="91">
        <f t="shared" si="4"/>
        <v>0</v>
      </c>
      <c r="I31" s="99" t="e">
        <f t="shared" si="5"/>
        <v>#DIV/0!</v>
      </c>
    </row>
    <row r="32" spans="1:9" x14ac:dyDescent="0.25">
      <c r="A32" s="21" t="s">
        <v>72</v>
      </c>
      <c r="B32" s="70"/>
      <c r="C32" s="70"/>
      <c r="D32" s="70"/>
      <c r="E32" s="70"/>
      <c r="F32" s="90"/>
      <c r="G32" s="90"/>
      <c r="H32" s="91">
        <f t="shared" si="4"/>
        <v>0</v>
      </c>
      <c r="I32" s="99" t="e">
        <f t="shared" si="5"/>
        <v>#DIV/0!</v>
      </c>
    </row>
    <row r="33" spans="1:9" ht="15.75" thickBot="1" x14ac:dyDescent="0.3">
      <c r="A33" s="18" t="s">
        <v>73</v>
      </c>
      <c r="B33" s="70"/>
      <c r="C33" s="70"/>
      <c r="D33" s="70"/>
      <c r="E33" s="70"/>
      <c r="F33" s="90"/>
      <c r="G33" s="90"/>
      <c r="H33" s="91">
        <f t="shared" si="4"/>
        <v>0</v>
      </c>
      <c r="I33" s="99" t="e">
        <f t="shared" si="5"/>
        <v>#DIV/0!</v>
      </c>
    </row>
    <row r="34" spans="1:9" ht="15.75" thickBot="1" x14ac:dyDescent="0.3">
      <c r="A34" s="72" t="s">
        <v>74</v>
      </c>
      <c r="B34" s="110">
        <f>SUM(B29:B33)</f>
        <v>0</v>
      </c>
      <c r="C34" s="110">
        <f t="shared" ref="C34:G34" si="6">SUM(C29:C33)</f>
        <v>0</v>
      </c>
      <c r="D34" s="110">
        <f t="shared" si="6"/>
        <v>0</v>
      </c>
      <c r="E34" s="110">
        <f t="shared" si="6"/>
        <v>0</v>
      </c>
      <c r="F34" s="110">
        <f t="shared" si="6"/>
        <v>0</v>
      </c>
      <c r="G34" s="110">
        <f t="shared" si="6"/>
        <v>0</v>
      </c>
      <c r="H34" s="91">
        <f>SUM(B34:G34)</f>
        <v>0</v>
      </c>
      <c r="I34" s="112" t="e">
        <f>SUM(I29:I33)</f>
        <v>#DIV/0!</v>
      </c>
    </row>
    <row r="35" spans="1:9" ht="15.75" thickBot="1" x14ac:dyDescent="0.3">
      <c r="A35" s="73" t="s">
        <v>75</v>
      </c>
      <c r="B35" s="109">
        <f>+B26-B34</f>
        <v>0</v>
      </c>
      <c r="C35" s="109">
        <f t="shared" ref="C35:G35" si="7">+C26-C34</f>
        <v>0</v>
      </c>
      <c r="D35" s="109">
        <f t="shared" si="7"/>
        <v>0</v>
      </c>
      <c r="E35" s="109">
        <f t="shared" si="7"/>
        <v>0</v>
      </c>
      <c r="F35" s="109">
        <f t="shared" si="7"/>
        <v>0</v>
      </c>
      <c r="G35" s="109">
        <f t="shared" si="7"/>
        <v>0</v>
      </c>
      <c r="H35" s="109">
        <f>+H26-H34</f>
        <v>0</v>
      </c>
      <c r="I35" s="109"/>
    </row>
    <row r="36" spans="1:9" x14ac:dyDescent="0.25">
      <c r="A36" s="169"/>
      <c r="B36" s="172"/>
      <c r="C36" s="172"/>
      <c r="D36" s="172"/>
      <c r="E36" s="172"/>
      <c r="F36" s="172"/>
      <c r="G36" s="172"/>
      <c r="H36" s="172"/>
      <c r="I36" s="172"/>
    </row>
    <row r="37" spans="1:9" x14ac:dyDescent="0.25">
      <c r="A37" s="169"/>
      <c r="B37" s="172"/>
      <c r="C37" s="172"/>
      <c r="D37" s="172"/>
      <c r="E37" s="172"/>
      <c r="F37" s="172"/>
      <c r="G37" s="172"/>
      <c r="H37" s="172"/>
      <c r="I37" s="172"/>
    </row>
    <row r="38" spans="1:9" x14ac:dyDescent="0.25">
      <c r="A38" s="169"/>
      <c r="B38" s="172"/>
      <c r="C38" s="172"/>
      <c r="D38" s="172"/>
      <c r="E38" s="172"/>
      <c r="F38" s="172"/>
      <c r="G38" s="172"/>
      <c r="H38" s="172"/>
      <c r="I38" s="172"/>
    </row>
    <row r="39" spans="1:9" ht="15.75" thickBot="1" x14ac:dyDescent="0.3">
      <c r="A39" s="169" t="s">
        <v>121</v>
      </c>
      <c r="B39" s="172"/>
      <c r="C39" s="172"/>
      <c r="D39" s="172"/>
      <c r="E39" s="172"/>
      <c r="F39" s="172"/>
      <c r="G39" s="172"/>
      <c r="H39" s="172"/>
      <c r="I39" s="172"/>
    </row>
    <row r="40" spans="1:9" ht="16.5" thickBot="1" x14ac:dyDescent="0.3">
      <c r="A40" s="131" t="s">
        <v>68</v>
      </c>
      <c r="B40" s="132"/>
      <c r="C40" s="132"/>
      <c r="D40" s="132"/>
      <c r="E40" s="132"/>
      <c r="F40" s="132"/>
      <c r="G40" s="132"/>
      <c r="H40" s="132"/>
      <c r="I40" s="133"/>
    </row>
    <row r="41" spans="1:9" x14ac:dyDescent="0.25">
      <c r="A41" s="89" t="s">
        <v>69</v>
      </c>
      <c r="B41" s="173"/>
      <c r="C41" s="173"/>
      <c r="D41" s="173"/>
      <c r="E41" s="173"/>
      <c r="F41" s="173"/>
      <c r="G41" s="173"/>
      <c r="H41" s="91">
        <f>SUM(B41:G41)</f>
        <v>0</v>
      </c>
      <c r="I41" s="99" t="e">
        <f>+H41/$H$46</f>
        <v>#DIV/0!</v>
      </c>
    </row>
    <row r="42" spans="1:9" x14ac:dyDescent="0.25">
      <c r="A42" s="21" t="s">
        <v>70</v>
      </c>
      <c r="B42" s="174"/>
      <c r="C42" s="174"/>
      <c r="D42" s="174"/>
      <c r="E42" s="174"/>
      <c r="F42" s="174"/>
      <c r="G42" s="174"/>
      <c r="H42" s="91">
        <f t="shared" ref="H42:H45" si="8">SUM(B42:G42)</f>
        <v>0</v>
      </c>
      <c r="I42" s="99" t="e">
        <f t="shared" ref="I42:I45" si="9">+H42/$H$46</f>
        <v>#DIV/0!</v>
      </c>
    </row>
    <row r="43" spans="1:9" x14ac:dyDescent="0.25">
      <c r="A43" s="18" t="s">
        <v>71</v>
      </c>
      <c r="B43" s="174"/>
      <c r="C43" s="174"/>
      <c r="D43" s="174"/>
      <c r="E43" s="174"/>
      <c r="F43" s="174"/>
      <c r="G43" s="174"/>
      <c r="H43" s="91">
        <f t="shared" si="8"/>
        <v>0</v>
      </c>
      <c r="I43" s="99" t="e">
        <f t="shared" si="9"/>
        <v>#DIV/0!</v>
      </c>
    </row>
    <row r="44" spans="1:9" x14ac:dyDescent="0.25">
      <c r="A44" s="21" t="s">
        <v>72</v>
      </c>
      <c r="B44" s="174"/>
      <c r="C44" s="174"/>
      <c r="D44" s="174"/>
      <c r="E44" s="174"/>
      <c r="F44" s="174"/>
      <c r="G44" s="174"/>
      <c r="H44" s="91">
        <f>SUM(B44:G44)</f>
        <v>0</v>
      </c>
      <c r="I44" s="99" t="e">
        <f t="shared" si="9"/>
        <v>#DIV/0!</v>
      </c>
    </row>
    <row r="45" spans="1:9" ht="15.75" thickBot="1" x14ac:dyDescent="0.3">
      <c r="A45" s="176" t="s">
        <v>73</v>
      </c>
      <c r="B45" s="180"/>
      <c r="C45" s="180"/>
      <c r="D45" s="180"/>
      <c r="E45" s="180"/>
      <c r="F45" s="180"/>
      <c r="G45" s="180"/>
      <c r="H45" s="91">
        <f t="shared" si="8"/>
        <v>0</v>
      </c>
      <c r="I45" s="177" t="e">
        <f t="shared" si="9"/>
        <v>#DIV/0!</v>
      </c>
    </row>
    <row r="46" spans="1:9" ht="15.75" thickBot="1" x14ac:dyDescent="0.3">
      <c r="A46" s="47" t="s">
        <v>74</v>
      </c>
      <c r="B46" s="74">
        <f>SUM(B41:B45)</f>
        <v>0</v>
      </c>
      <c r="C46" s="74">
        <f>SUM(C41:C45)</f>
        <v>0</v>
      </c>
      <c r="D46" s="74">
        <f>SUM(D41:D45)</f>
        <v>0</v>
      </c>
      <c r="E46" s="74">
        <f>SUM(E41:E45)</f>
        <v>0</v>
      </c>
      <c r="F46" s="74">
        <f t="shared" ref="F46:G46" si="10">SUM(F41:F45)</f>
        <v>0</v>
      </c>
      <c r="G46" s="74">
        <f t="shared" si="10"/>
        <v>0</v>
      </c>
      <c r="H46" s="178">
        <f>SUM(H41:H45)</f>
        <v>0</v>
      </c>
      <c r="I46" s="179" t="e">
        <f>SUM(I41:I45)</f>
        <v>#DIV/0!</v>
      </c>
    </row>
    <row r="47" spans="1:9" x14ac:dyDescent="0.25">
      <c r="A47" s="163"/>
      <c r="B47" s="148"/>
      <c r="C47" s="148"/>
      <c r="D47" s="148"/>
      <c r="E47" s="148"/>
      <c r="F47" s="148"/>
      <c r="G47" s="148"/>
      <c r="H47" s="148"/>
      <c r="I47" s="148"/>
    </row>
    <row r="48" spans="1:9" ht="16.5" thickBot="1" x14ac:dyDescent="0.3">
      <c r="A48" s="147" t="s">
        <v>76</v>
      </c>
      <c r="B48" s="14"/>
      <c r="C48" s="14"/>
      <c r="D48" s="14"/>
      <c r="E48" s="14"/>
      <c r="F48" s="14"/>
      <c r="G48" s="14"/>
      <c r="H48" s="66"/>
      <c r="I48" s="69"/>
    </row>
    <row r="49" spans="1:9" ht="15.75" thickBot="1" x14ac:dyDescent="0.3">
      <c r="A49" s="155" t="s">
        <v>77</v>
      </c>
      <c r="B49" s="161">
        <v>2024</v>
      </c>
      <c r="C49" s="161">
        <v>2025</v>
      </c>
      <c r="D49" s="161">
        <v>2026</v>
      </c>
      <c r="E49" s="161">
        <v>2027</v>
      </c>
      <c r="F49" s="161">
        <v>2028</v>
      </c>
      <c r="G49" s="161">
        <v>2029</v>
      </c>
      <c r="H49" s="162" t="s">
        <v>78</v>
      </c>
      <c r="I49" s="69"/>
    </row>
    <row r="50" spans="1:9" x14ac:dyDescent="0.25">
      <c r="A50" s="158" t="s">
        <v>69</v>
      </c>
      <c r="B50" s="159">
        <f t="shared" ref="B50:E54" si="11">+B29-B41</f>
        <v>0</v>
      </c>
      <c r="C50" s="159">
        <f t="shared" si="11"/>
        <v>0</v>
      </c>
      <c r="D50" s="159">
        <f t="shared" si="11"/>
        <v>0</v>
      </c>
      <c r="E50" s="159">
        <f t="shared" si="11"/>
        <v>0</v>
      </c>
      <c r="F50" s="159">
        <f t="shared" ref="F50:G50" si="12">+F29-F41</f>
        <v>0</v>
      </c>
      <c r="G50" s="159">
        <f t="shared" si="12"/>
        <v>0</v>
      </c>
      <c r="H50" s="160">
        <f>SUM(B50:E50)</f>
        <v>0</v>
      </c>
      <c r="I50" s="69"/>
    </row>
    <row r="51" spans="1:9" x14ac:dyDescent="0.25">
      <c r="A51" s="150" t="s">
        <v>70</v>
      </c>
      <c r="B51" s="159">
        <f t="shared" si="11"/>
        <v>0</v>
      </c>
      <c r="C51" s="159">
        <f t="shared" si="11"/>
        <v>0</v>
      </c>
      <c r="D51" s="159">
        <f t="shared" si="11"/>
        <v>0</v>
      </c>
      <c r="E51" s="159">
        <f t="shared" si="11"/>
        <v>0</v>
      </c>
      <c r="F51" s="159">
        <f t="shared" ref="F51:G51" si="13">+F30-F42</f>
        <v>0</v>
      </c>
      <c r="G51" s="159">
        <f t="shared" si="13"/>
        <v>0</v>
      </c>
      <c r="H51" s="151">
        <f t="shared" ref="H51:H54" si="14">SUM(B51:E51)</f>
        <v>0</v>
      </c>
      <c r="I51" s="69"/>
    </row>
    <row r="52" spans="1:9" x14ac:dyDescent="0.25">
      <c r="A52" s="150" t="s">
        <v>71</v>
      </c>
      <c r="B52" s="159">
        <f t="shared" si="11"/>
        <v>0</v>
      </c>
      <c r="C52" s="159">
        <f t="shared" si="11"/>
        <v>0</v>
      </c>
      <c r="D52" s="159">
        <f t="shared" si="11"/>
        <v>0</v>
      </c>
      <c r="E52" s="159">
        <f t="shared" si="11"/>
        <v>0</v>
      </c>
      <c r="F52" s="159">
        <f t="shared" ref="F52:G52" si="15">+F31-F43</f>
        <v>0</v>
      </c>
      <c r="G52" s="159">
        <f t="shared" si="15"/>
        <v>0</v>
      </c>
      <c r="H52" s="151">
        <f t="shared" si="14"/>
        <v>0</v>
      </c>
      <c r="I52" s="69"/>
    </row>
    <row r="53" spans="1:9" x14ac:dyDescent="0.25">
      <c r="A53" s="150" t="s">
        <v>72</v>
      </c>
      <c r="B53" s="159">
        <f t="shared" si="11"/>
        <v>0</v>
      </c>
      <c r="C53" s="159">
        <f t="shared" si="11"/>
        <v>0</v>
      </c>
      <c r="D53" s="159">
        <f t="shared" si="11"/>
        <v>0</v>
      </c>
      <c r="E53" s="159">
        <f t="shared" si="11"/>
        <v>0</v>
      </c>
      <c r="F53" s="159">
        <f t="shared" ref="F53:G53" si="16">+F32-F44</f>
        <v>0</v>
      </c>
      <c r="G53" s="159">
        <f t="shared" si="16"/>
        <v>0</v>
      </c>
      <c r="H53" s="151">
        <f t="shared" si="14"/>
        <v>0</v>
      </c>
      <c r="I53" s="69"/>
    </row>
    <row r="54" spans="1:9" ht="15.75" thickBot="1" x14ac:dyDescent="0.3">
      <c r="A54" s="152" t="s">
        <v>73</v>
      </c>
      <c r="B54" s="159">
        <f t="shared" si="11"/>
        <v>0</v>
      </c>
      <c r="C54" s="159">
        <f t="shared" si="11"/>
        <v>0</v>
      </c>
      <c r="D54" s="159">
        <f t="shared" si="11"/>
        <v>0</v>
      </c>
      <c r="E54" s="159">
        <f t="shared" si="11"/>
        <v>0</v>
      </c>
      <c r="F54" s="159">
        <f t="shared" ref="F54:G54" si="17">+F33-F45</f>
        <v>0</v>
      </c>
      <c r="G54" s="159">
        <f t="shared" si="17"/>
        <v>0</v>
      </c>
      <c r="H54" s="154">
        <f t="shared" si="14"/>
        <v>0</v>
      </c>
      <c r="I54" s="69"/>
    </row>
    <row r="55" spans="1:9" ht="15.75" thickBot="1" x14ac:dyDescent="0.3">
      <c r="A55" s="155" t="s">
        <v>79</v>
      </c>
      <c r="B55" s="156">
        <f>SUM(B50:B54)</f>
        <v>0</v>
      </c>
      <c r="C55" s="156">
        <f t="shared" ref="C55:E55" si="18">SUM(C50:C54)</f>
        <v>0</v>
      </c>
      <c r="D55" s="156">
        <f t="shared" si="18"/>
        <v>0</v>
      </c>
      <c r="E55" s="156">
        <f t="shared" si="18"/>
        <v>0</v>
      </c>
      <c r="F55" s="156">
        <f t="shared" ref="F55:G55" si="19">SUM(F50:F54)</f>
        <v>0</v>
      </c>
      <c r="G55" s="156">
        <f t="shared" si="19"/>
        <v>0</v>
      </c>
      <c r="H55" s="157">
        <f>SUM(H50:H54)</f>
        <v>0</v>
      </c>
      <c r="I55" s="69"/>
    </row>
    <row r="56" spans="1:9" x14ac:dyDescent="0.25">
      <c r="A56" s="68"/>
      <c r="B56" s="69"/>
      <c r="C56" s="69"/>
      <c r="D56" s="69"/>
      <c r="E56" s="69"/>
      <c r="F56" s="69"/>
      <c r="G56" s="69"/>
      <c r="H56" s="69"/>
      <c r="I56" s="69"/>
    </row>
    <row r="57" spans="1:9" x14ac:dyDescent="0.25">
      <c r="A57" s="68"/>
      <c r="B57" s="69"/>
      <c r="C57" s="69"/>
      <c r="D57" s="69"/>
      <c r="E57" s="69"/>
      <c r="F57" s="69"/>
      <c r="G57" s="69"/>
      <c r="H57" s="69"/>
      <c r="I57" s="69"/>
    </row>
    <row r="58" spans="1:9" x14ac:dyDescent="0.25">
      <c r="A58" s="14"/>
      <c r="B58" s="14"/>
      <c r="C58" s="14"/>
      <c r="D58" s="14"/>
      <c r="E58" s="14"/>
      <c r="F58" s="14"/>
      <c r="G58" s="14"/>
      <c r="H58" s="66"/>
      <c r="I58" s="14"/>
    </row>
    <row r="59" spans="1:9" ht="16.5" thickBot="1" x14ac:dyDescent="0.3">
      <c r="A59" s="13" t="s">
        <v>80</v>
      </c>
      <c r="B59" s="14"/>
      <c r="C59" s="14"/>
      <c r="D59" s="14"/>
      <c r="E59" s="14"/>
      <c r="F59" s="14"/>
      <c r="G59" s="14"/>
      <c r="H59" s="14"/>
      <c r="I59" s="14"/>
    </row>
    <row r="60" spans="1:9" ht="15.75" x14ac:dyDescent="0.25">
      <c r="A60" s="22" t="s">
        <v>81</v>
      </c>
      <c r="B60" s="23"/>
      <c r="C60" s="23"/>
      <c r="D60" s="23"/>
      <c r="E60" s="23"/>
      <c r="F60" s="23"/>
      <c r="G60" s="23"/>
      <c r="H60" s="23"/>
      <c r="I60" s="24"/>
    </row>
    <row r="61" spans="1:9" x14ac:dyDescent="0.25">
      <c r="A61" s="25" t="s">
        <v>50</v>
      </c>
      <c r="B61" s="26"/>
      <c r="C61" s="26"/>
      <c r="D61" s="26"/>
      <c r="E61" s="26"/>
      <c r="F61" s="26"/>
      <c r="G61" s="26"/>
      <c r="H61" s="26"/>
      <c r="I61" s="27"/>
    </row>
    <row r="62" spans="1:9" x14ac:dyDescent="0.25">
      <c r="A62" s="25" t="s">
        <v>124</v>
      </c>
      <c r="B62" s="26"/>
      <c r="C62" s="26"/>
      <c r="D62" s="26"/>
      <c r="E62" s="26"/>
      <c r="F62" s="26"/>
      <c r="G62" s="26"/>
      <c r="H62" s="26"/>
      <c r="I62" s="27"/>
    </row>
    <row r="63" spans="1:9" ht="15.75" thickBot="1" x14ac:dyDescent="0.3">
      <c r="A63" s="28"/>
      <c r="B63" s="29"/>
      <c r="C63" s="29"/>
      <c r="D63" s="29"/>
      <c r="E63" s="29"/>
      <c r="F63" s="29"/>
      <c r="G63" s="29"/>
      <c r="H63" s="29"/>
      <c r="I63" s="30"/>
    </row>
    <row r="64" spans="1:9" ht="15.75" thickBot="1" x14ac:dyDescent="0.3">
      <c r="A64" s="14"/>
      <c r="B64" s="14"/>
      <c r="C64" s="14"/>
      <c r="D64" s="14"/>
      <c r="E64" s="14"/>
      <c r="F64" s="14"/>
      <c r="G64" s="14"/>
      <c r="H64" s="14"/>
      <c r="I64" s="14"/>
    </row>
    <row r="65" spans="1:9" ht="15.75" x14ac:dyDescent="0.25">
      <c r="A65" s="31" t="s">
        <v>83</v>
      </c>
      <c r="B65" s="32"/>
      <c r="C65" s="33"/>
      <c r="D65" s="33"/>
      <c r="E65" s="33"/>
      <c r="F65" s="33"/>
      <c r="G65" s="33"/>
      <c r="H65" s="33"/>
      <c r="I65" s="34"/>
    </row>
    <row r="66" spans="1:9" x14ac:dyDescent="0.25">
      <c r="A66" s="35" t="s">
        <v>50</v>
      </c>
      <c r="B66" s="36"/>
      <c r="C66" s="36"/>
      <c r="D66" s="36"/>
      <c r="E66" s="36"/>
      <c r="F66" s="36"/>
      <c r="G66" s="36"/>
      <c r="H66" s="36"/>
      <c r="I66" s="37"/>
    </row>
    <row r="67" spans="1:9" x14ac:dyDescent="0.25">
      <c r="A67" s="35" t="s">
        <v>114</v>
      </c>
      <c r="B67" s="36"/>
      <c r="C67" s="36"/>
      <c r="D67" s="36"/>
      <c r="E67" s="36"/>
      <c r="F67" s="36"/>
      <c r="G67" s="36"/>
      <c r="H67" s="36"/>
      <c r="I67" s="37"/>
    </row>
    <row r="68" spans="1:9" x14ac:dyDescent="0.25">
      <c r="A68" s="35" t="s">
        <v>85</v>
      </c>
      <c r="B68" s="36"/>
      <c r="C68" s="36"/>
      <c r="D68" s="36"/>
      <c r="E68" s="36"/>
      <c r="F68" s="36"/>
      <c r="G68" s="36"/>
      <c r="H68" s="36"/>
      <c r="I68" s="37"/>
    </row>
    <row r="69" spans="1:9" x14ac:dyDescent="0.25">
      <c r="A69" s="35" t="s">
        <v>86</v>
      </c>
      <c r="B69" s="36"/>
      <c r="C69" s="36"/>
      <c r="D69" s="36"/>
      <c r="E69" s="36"/>
      <c r="F69" s="36"/>
      <c r="G69" s="36"/>
      <c r="H69" s="36"/>
      <c r="I69" s="37"/>
    </row>
    <row r="70" spans="1:9" ht="15.75" thickBot="1" x14ac:dyDescent="0.3">
      <c r="A70" s="38"/>
      <c r="B70" s="39"/>
      <c r="C70" s="39"/>
      <c r="D70" s="39"/>
      <c r="E70" s="39"/>
      <c r="F70" s="39"/>
      <c r="G70" s="39"/>
      <c r="H70" s="39"/>
      <c r="I70" s="40"/>
    </row>
    <row r="71" spans="1:9" x14ac:dyDescent="0.25">
      <c r="A71" s="14"/>
      <c r="B71" s="14"/>
      <c r="C71" s="14"/>
      <c r="D71" s="14"/>
      <c r="E71" s="14"/>
      <c r="F71" s="14"/>
      <c r="G71" s="14"/>
      <c r="H71" s="14"/>
      <c r="I71" s="14"/>
    </row>
    <row r="72" spans="1:9" ht="15.75" x14ac:dyDescent="0.25">
      <c r="A72" s="209" t="s">
        <v>87</v>
      </c>
      <c r="B72" s="209"/>
      <c r="C72" s="209"/>
      <c r="D72" s="209"/>
      <c r="E72" s="209"/>
      <c r="F72" s="209"/>
      <c r="G72" s="209"/>
      <c r="H72" s="209"/>
      <c r="I72" s="209"/>
    </row>
    <row r="73" spans="1:9" x14ac:dyDescent="0.25">
      <c r="A73" s="14"/>
      <c r="B73" s="14"/>
      <c r="C73" s="14"/>
      <c r="D73" s="14"/>
      <c r="E73" s="14"/>
      <c r="F73" s="14"/>
      <c r="G73" s="14"/>
      <c r="H73" s="14"/>
      <c r="I73" s="14"/>
    </row>
    <row r="74" spans="1:9" ht="16.5" thickBot="1" x14ac:dyDescent="0.3">
      <c r="A74" s="13" t="s">
        <v>37</v>
      </c>
      <c r="B74" s="14"/>
      <c r="C74" s="14"/>
      <c r="D74" s="14"/>
      <c r="E74" s="14"/>
      <c r="F74" s="14"/>
      <c r="G74" s="14"/>
      <c r="H74" s="14"/>
      <c r="I74" s="14"/>
    </row>
    <row r="75" spans="1:9" x14ac:dyDescent="0.25">
      <c r="A75" s="48" t="s">
        <v>88</v>
      </c>
      <c r="B75" s="61">
        <f>H25</f>
        <v>0</v>
      </c>
    </row>
    <row r="76" spans="1:9" x14ac:dyDescent="0.25">
      <c r="A76" s="18" t="s">
        <v>89</v>
      </c>
      <c r="B76" s="58"/>
    </row>
    <row r="77" spans="1:9" ht="15.75" thickBot="1" x14ac:dyDescent="0.3">
      <c r="A77" s="49" t="s">
        <v>90</v>
      </c>
      <c r="B77" s="62">
        <f>B75-B76</f>
        <v>0</v>
      </c>
    </row>
    <row r="78" spans="1:9" ht="15.75" thickBot="1" x14ac:dyDescent="0.3">
      <c r="A78" s="14"/>
      <c r="B78" s="14"/>
    </row>
    <row r="79" spans="1:9" ht="15.75" thickBot="1" x14ac:dyDescent="0.3">
      <c r="A79" s="47" t="s">
        <v>91</v>
      </c>
      <c r="B79" s="59"/>
    </row>
  </sheetData>
  <sheetProtection algorithmName="SHA-512" hashValue="vj4vtZa+ODk3OcrlkVvrMleMdxTDm4RlaBNhsRGaaeAfTfZ83EyUJ/V3ILFOrYQClWAvVUq5JtRXR1+t60t8kA==" saltValue="R+ZZEZnF89zDJtBX2PlSrw==" spinCount="100000" sheet="1" objects="1" scenarios="1"/>
  <protectedRanges>
    <protectedRange sqref="B4:I10 B41:G45 B76 B79" name="Område3"/>
    <protectedRange sqref="B30:G33" name="Område1"/>
    <protectedRange sqref="B41:G45" name="Område2"/>
  </protectedRanges>
  <mergeCells count="6">
    <mergeCell ref="A72:I72"/>
    <mergeCell ref="A1:E1"/>
    <mergeCell ref="H5:I5"/>
    <mergeCell ref="H6:I6"/>
    <mergeCell ref="B6:D6"/>
    <mergeCell ref="B8:I8"/>
  </mergeCells>
  <pageMargins left="0.25" right="0.25" top="0.75" bottom="0.75" header="0.3" footer="0.3"/>
  <pageSetup scale="82"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128A4-5558-464C-BC5A-6E73C535E775}">
  <sheetPr codeName="Ark5">
    <pageSetUpPr fitToPage="1"/>
  </sheetPr>
  <dimension ref="A1:I79"/>
  <sheetViews>
    <sheetView zoomScale="85" zoomScaleNormal="85" workbookViewId="0">
      <selection activeCell="E5" sqref="E5"/>
    </sheetView>
  </sheetViews>
  <sheetFormatPr baseColWidth="10" defaultColWidth="11.42578125" defaultRowHeight="15" x14ac:dyDescent="0.25"/>
  <cols>
    <col min="1" max="1" width="70.42578125" bestFit="1" customWidth="1"/>
    <col min="2" max="7" width="13" customWidth="1"/>
    <col min="8" max="8" width="15" customWidth="1"/>
    <col min="9" max="9" width="8.42578125" customWidth="1"/>
  </cols>
  <sheetData>
    <row r="1" spans="1:9" ht="20.85" customHeight="1" x14ac:dyDescent="0.3">
      <c r="A1" s="208" t="s">
        <v>39</v>
      </c>
      <c r="B1" s="208"/>
      <c r="C1" s="208"/>
      <c r="D1" s="208"/>
      <c r="E1" s="208"/>
      <c r="F1" s="204"/>
      <c r="G1" s="204"/>
      <c r="H1" s="54" t="s">
        <v>99</v>
      </c>
      <c r="I1" s="12"/>
    </row>
    <row r="2" spans="1:9" x14ac:dyDescent="0.25">
      <c r="A2" s="12"/>
      <c r="B2" s="12"/>
      <c r="C2" s="12"/>
      <c r="D2" s="12"/>
      <c r="E2" s="12"/>
      <c r="F2" s="12"/>
      <c r="G2" s="12"/>
      <c r="H2" s="12"/>
      <c r="I2" s="12"/>
    </row>
    <row r="3" spans="1:9" ht="16.5" thickBot="1" x14ac:dyDescent="0.3">
      <c r="A3" s="13" t="s">
        <v>41</v>
      </c>
      <c r="B3" s="12"/>
      <c r="C3" s="12"/>
      <c r="D3" s="12"/>
      <c r="E3" s="12"/>
      <c r="F3" s="12"/>
      <c r="G3" s="12"/>
      <c r="H3" s="12"/>
      <c r="I3" s="12"/>
    </row>
    <row r="4" spans="1:9" x14ac:dyDescent="0.25">
      <c r="A4" s="115" t="s">
        <v>42</v>
      </c>
      <c r="B4" s="116">
        <f>'Project leader'!B4</f>
        <v>0</v>
      </c>
      <c r="C4" s="42"/>
      <c r="D4" s="42"/>
      <c r="E4" s="42"/>
      <c r="F4" s="42"/>
      <c r="G4" s="42"/>
      <c r="H4" s="42"/>
      <c r="I4" s="43"/>
    </row>
    <row r="5" spans="1:9" x14ac:dyDescent="0.25">
      <c r="A5" s="117" t="s">
        <v>125</v>
      </c>
      <c r="B5" s="52">
        <f>'Project leader'!B5:D5</f>
        <v>0</v>
      </c>
      <c r="C5" s="52"/>
      <c r="D5" s="52"/>
      <c r="E5" s="15" t="s">
        <v>44</v>
      </c>
      <c r="F5" s="15"/>
      <c r="G5" s="15"/>
      <c r="H5" s="216"/>
      <c r="I5" s="217"/>
    </row>
    <row r="6" spans="1:9" x14ac:dyDescent="0.25">
      <c r="A6" s="35" t="s">
        <v>93</v>
      </c>
      <c r="B6" s="212"/>
      <c r="C6" s="212"/>
      <c r="D6" s="212"/>
      <c r="E6" s="15" t="s">
        <v>46</v>
      </c>
      <c r="F6" s="15"/>
      <c r="G6" s="15"/>
      <c r="H6" s="216"/>
      <c r="I6" s="217"/>
    </row>
    <row r="7" spans="1:9" x14ac:dyDescent="0.25">
      <c r="A7" s="117" t="s">
        <v>47</v>
      </c>
      <c r="B7" s="79"/>
      <c r="C7" s="79"/>
      <c r="D7" s="79"/>
      <c r="E7" s="15" t="s">
        <v>48</v>
      </c>
      <c r="F7" s="15"/>
      <c r="G7" s="15"/>
      <c r="H7" s="82"/>
      <c r="I7" s="83"/>
    </row>
    <row r="8" spans="1:9" ht="15.75" thickBot="1" x14ac:dyDescent="0.3">
      <c r="A8" s="35" t="s">
        <v>49</v>
      </c>
      <c r="B8" s="212"/>
      <c r="C8" s="212"/>
      <c r="D8" s="212"/>
      <c r="E8" s="212"/>
      <c r="F8" s="212"/>
      <c r="G8" s="212"/>
      <c r="H8" s="212"/>
      <c r="I8" s="211"/>
    </row>
    <row r="9" spans="1:9" x14ac:dyDescent="0.25">
      <c r="A9" s="118" t="s">
        <v>50</v>
      </c>
      <c r="B9" s="85"/>
      <c r="C9" s="119"/>
      <c r="D9" s="119"/>
      <c r="E9" s="119"/>
      <c r="F9" s="119"/>
      <c r="G9" s="119"/>
      <c r="H9" s="119"/>
      <c r="I9" s="120"/>
    </row>
    <row r="10" spans="1:9" ht="15.75" thickBot="1" x14ac:dyDescent="0.3">
      <c r="A10" s="38" t="s">
        <v>51</v>
      </c>
      <c r="B10" s="78"/>
      <c r="C10" s="80"/>
      <c r="D10" s="80"/>
      <c r="E10" s="80"/>
      <c r="F10" s="80"/>
      <c r="G10" s="80"/>
      <c r="H10" s="80"/>
      <c r="I10" s="81"/>
    </row>
    <row r="11" spans="1:9" x14ac:dyDescent="0.25">
      <c r="A11" s="14"/>
      <c r="B11" s="14"/>
      <c r="C11" s="14"/>
      <c r="D11" s="14"/>
      <c r="E11" s="14"/>
      <c r="F11" s="14"/>
      <c r="G11" s="14"/>
      <c r="H11" s="14"/>
      <c r="I11" s="14"/>
    </row>
    <row r="12" spans="1:9" x14ac:dyDescent="0.25">
      <c r="A12" s="101" t="s">
        <v>52</v>
      </c>
      <c r="B12" s="122"/>
      <c r="C12" s="122"/>
      <c r="D12" s="122"/>
      <c r="E12" s="122"/>
      <c r="F12" s="122"/>
      <c r="G12" s="122"/>
      <c r="H12" s="122"/>
      <c r="I12" s="122"/>
    </row>
    <row r="13" spans="1:9" ht="16.5" thickBot="1" x14ac:dyDescent="0.3">
      <c r="A13" s="123" t="s">
        <v>53</v>
      </c>
      <c r="B13" s="122"/>
      <c r="C13" s="122"/>
      <c r="D13" s="122"/>
      <c r="E13" s="122"/>
      <c r="F13" s="122"/>
      <c r="G13" s="122"/>
      <c r="H13" s="122"/>
      <c r="I13" s="122"/>
    </row>
    <row r="14" spans="1:9" ht="15.75" x14ac:dyDescent="0.25">
      <c r="A14" s="16"/>
      <c r="B14" s="19"/>
      <c r="C14" s="19"/>
      <c r="D14" s="19"/>
      <c r="E14" s="19"/>
      <c r="F14" s="19"/>
      <c r="G14" s="19"/>
      <c r="H14" s="19"/>
      <c r="I14" s="19"/>
    </row>
    <row r="15" spans="1:9" x14ac:dyDescent="0.25">
      <c r="A15" s="17" t="s">
        <v>54</v>
      </c>
      <c r="B15" s="20">
        <v>2024</v>
      </c>
      <c r="C15" s="20">
        <v>2025</v>
      </c>
      <c r="D15" s="20">
        <v>2026</v>
      </c>
      <c r="E15" s="20">
        <v>2027</v>
      </c>
      <c r="F15" s="20">
        <v>2028</v>
      </c>
      <c r="G15" s="20">
        <v>2029</v>
      </c>
      <c r="H15" s="20" t="s">
        <v>55</v>
      </c>
      <c r="I15" s="20" t="s">
        <v>56</v>
      </c>
    </row>
    <row r="16" spans="1:9" x14ac:dyDescent="0.25">
      <c r="A16" s="21" t="s">
        <v>57</v>
      </c>
      <c r="B16" s="57"/>
      <c r="C16" s="57"/>
      <c r="D16" s="57"/>
      <c r="E16" s="57"/>
      <c r="F16" s="57"/>
      <c r="G16" s="57"/>
      <c r="H16" s="45">
        <f>SUM(B16:G16)</f>
        <v>0</v>
      </c>
      <c r="I16" s="64" t="e">
        <f>H16/H26</f>
        <v>#DIV/0!</v>
      </c>
    </row>
    <row r="17" spans="1:9" x14ac:dyDescent="0.25">
      <c r="A17" s="18" t="s">
        <v>58</v>
      </c>
      <c r="B17" s="45">
        <f>SUM(B18:B20)</f>
        <v>0</v>
      </c>
      <c r="C17" s="45">
        <f t="shared" ref="C17:G17" si="0">SUM(C18:C20)</f>
        <v>0</v>
      </c>
      <c r="D17" s="45">
        <f t="shared" si="0"/>
        <v>0</v>
      </c>
      <c r="E17" s="45">
        <f t="shared" si="0"/>
        <v>0</v>
      </c>
      <c r="F17" s="45">
        <f t="shared" si="0"/>
        <v>0</v>
      </c>
      <c r="G17" s="45">
        <f t="shared" si="0"/>
        <v>0</v>
      </c>
      <c r="H17" s="45">
        <f t="shared" ref="H17:H25" si="1">SUM(B17:G17)</f>
        <v>0</v>
      </c>
      <c r="I17" s="64" t="e">
        <f>H17/H26</f>
        <v>#DIV/0!</v>
      </c>
    </row>
    <row r="18" spans="1:9" x14ac:dyDescent="0.25">
      <c r="A18" s="60" t="s">
        <v>98</v>
      </c>
      <c r="B18" s="57"/>
      <c r="C18" s="57"/>
      <c r="D18" s="57"/>
      <c r="E18" s="57"/>
      <c r="F18" s="57"/>
      <c r="G18" s="57"/>
      <c r="H18" s="45">
        <f t="shared" si="1"/>
        <v>0</v>
      </c>
      <c r="I18" s="64"/>
    </row>
    <row r="19" spans="1:9" x14ac:dyDescent="0.25">
      <c r="A19" s="60"/>
      <c r="B19" s="57"/>
      <c r="C19" s="57"/>
      <c r="D19" s="57"/>
      <c r="E19" s="57"/>
      <c r="F19" s="57"/>
      <c r="G19" s="57"/>
      <c r="H19" s="45">
        <f t="shared" si="1"/>
        <v>0</v>
      </c>
      <c r="I19" s="64"/>
    </row>
    <row r="20" spans="1:9" x14ac:dyDescent="0.25">
      <c r="A20" s="60"/>
      <c r="B20" s="57"/>
      <c r="C20" s="57"/>
      <c r="D20" s="57"/>
      <c r="E20" s="57"/>
      <c r="F20" s="57"/>
      <c r="G20" s="57"/>
      <c r="H20" s="45">
        <f t="shared" si="1"/>
        <v>0</v>
      </c>
      <c r="I20" s="64"/>
    </row>
    <row r="21" spans="1:9" x14ac:dyDescent="0.25">
      <c r="A21" s="21" t="s">
        <v>94</v>
      </c>
      <c r="B21" s="45">
        <f>SUM(B22:B24)</f>
        <v>0</v>
      </c>
      <c r="C21" s="45">
        <f t="shared" ref="C21:G21" si="2">SUM(C22:C24)</f>
        <v>0</v>
      </c>
      <c r="D21" s="45">
        <f t="shared" si="2"/>
        <v>0</v>
      </c>
      <c r="E21" s="45">
        <f t="shared" si="2"/>
        <v>0</v>
      </c>
      <c r="F21" s="45">
        <f t="shared" si="2"/>
        <v>0</v>
      </c>
      <c r="G21" s="45">
        <f t="shared" si="2"/>
        <v>0</v>
      </c>
      <c r="H21" s="45">
        <f t="shared" si="1"/>
        <v>0</v>
      </c>
      <c r="I21" s="64" t="e">
        <f>H21/H26</f>
        <v>#DIV/0!</v>
      </c>
    </row>
    <row r="22" spans="1:9" x14ac:dyDescent="0.25">
      <c r="A22" s="60" t="s">
        <v>98</v>
      </c>
      <c r="B22" s="57"/>
      <c r="C22" s="57"/>
      <c r="D22" s="57"/>
      <c r="E22" s="57"/>
      <c r="F22" s="57"/>
      <c r="G22" s="57"/>
      <c r="H22" s="45">
        <f t="shared" si="1"/>
        <v>0</v>
      </c>
      <c r="I22" s="64"/>
    </row>
    <row r="23" spans="1:9" x14ac:dyDescent="0.25">
      <c r="A23" s="60"/>
      <c r="B23" s="57"/>
      <c r="C23" s="57">
        <v>0</v>
      </c>
      <c r="D23" s="57"/>
      <c r="E23" s="57"/>
      <c r="F23" s="57"/>
      <c r="G23" s="57"/>
      <c r="H23" s="45">
        <f t="shared" si="1"/>
        <v>0</v>
      </c>
      <c r="I23" s="64"/>
    </row>
    <row r="24" spans="1:9" x14ac:dyDescent="0.25">
      <c r="A24" s="60"/>
      <c r="B24" s="57"/>
      <c r="C24" s="57"/>
      <c r="D24" s="57"/>
      <c r="E24" s="57"/>
      <c r="F24" s="57"/>
      <c r="G24" s="57"/>
      <c r="H24" s="45">
        <f t="shared" si="1"/>
        <v>0</v>
      </c>
      <c r="I24" s="64"/>
    </row>
    <row r="25" spans="1:9" x14ac:dyDescent="0.25">
      <c r="A25" s="21" t="s">
        <v>66</v>
      </c>
      <c r="B25" s="57"/>
      <c r="C25" s="57"/>
      <c r="D25" s="57"/>
      <c r="E25" s="57"/>
      <c r="F25" s="57"/>
      <c r="G25" s="57"/>
      <c r="H25" s="45">
        <f t="shared" si="1"/>
        <v>0</v>
      </c>
      <c r="I25" s="64" t="e">
        <f>H25/H26</f>
        <v>#DIV/0!</v>
      </c>
    </row>
    <row r="26" spans="1:9" ht="15.75" thickBot="1" x14ac:dyDescent="0.3">
      <c r="A26" s="41" t="s">
        <v>67</v>
      </c>
      <c r="B26" s="46">
        <f>B16+B17+B21+B25</f>
        <v>0</v>
      </c>
      <c r="C26" s="46">
        <f t="shared" ref="C26:G26" si="3">C16+C17+C21+C25</f>
        <v>0</v>
      </c>
      <c r="D26" s="46">
        <f t="shared" si="3"/>
        <v>0</v>
      </c>
      <c r="E26" s="46">
        <f t="shared" si="3"/>
        <v>0</v>
      </c>
      <c r="F26" s="46">
        <f t="shared" si="3"/>
        <v>0</v>
      </c>
      <c r="G26" s="46">
        <f t="shared" si="3"/>
        <v>0</v>
      </c>
      <c r="H26" s="56">
        <f>H16+H17+H21+H25</f>
        <v>0</v>
      </c>
      <c r="I26" s="65" t="e">
        <f>SUM(I16:I25)</f>
        <v>#DIV/0!</v>
      </c>
    </row>
    <row r="27" spans="1:9" ht="15.75" thickBot="1" x14ac:dyDescent="0.3">
      <c r="A27" s="101"/>
      <c r="B27" s="122"/>
      <c r="C27" s="122"/>
      <c r="D27" s="122"/>
      <c r="E27" s="122"/>
      <c r="F27" s="122"/>
      <c r="G27" s="122"/>
      <c r="H27" s="102"/>
      <c r="I27" s="127"/>
    </row>
    <row r="28" spans="1:9" ht="16.5" thickBot="1" x14ac:dyDescent="0.3">
      <c r="A28" s="92" t="s">
        <v>68</v>
      </c>
      <c r="B28" s="93"/>
      <c r="C28" s="93"/>
      <c r="D28" s="93"/>
      <c r="E28" s="93"/>
      <c r="F28" s="93"/>
      <c r="G28" s="93"/>
      <c r="H28" s="93"/>
      <c r="I28" s="94"/>
    </row>
    <row r="29" spans="1:9" x14ac:dyDescent="0.25">
      <c r="A29" s="89" t="s">
        <v>69</v>
      </c>
      <c r="B29" s="90"/>
      <c r="C29" s="90"/>
      <c r="D29" s="90"/>
      <c r="E29" s="90"/>
      <c r="F29" s="90"/>
      <c r="G29" s="90"/>
      <c r="H29" s="91">
        <f>SUM(B29:G29)</f>
        <v>0</v>
      </c>
      <c r="I29" s="99" t="e">
        <f>H29/$H$34</f>
        <v>#DIV/0!</v>
      </c>
    </row>
    <row r="30" spans="1:9" x14ac:dyDescent="0.25">
      <c r="A30" s="21" t="s">
        <v>70</v>
      </c>
      <c r="B30" s="70"/>
      <c r="C30" s="70"/>
      <c r="D30" s="70"/>
      <c r="E30" s="70"/>
      <c r="F30" s="90"/>
      <c r="G30" s="90"/>
      <c r="H30" s="91">
        <f t="shared" ref="H30:H33" si="4">SUM(B30:G30)</f>
        <v>0</v>
      </c>
      <c r="I30" s="99" t="e">
        <f t="shared" ref="I30:I33" si="5">H30/$H$34</f>
        <v>#DIV/0!</v>
      </c>
    </row>
    <row r="31" spans="1:9" x14ac:dyDescent="0.25">
      <c r="A31" s="18" t="s">
        <v>71</v>
      </c>
      <c r="B31" s="70"/>
      <c r="C31" s="70"/>
      <c r="D31" s="70"/>
      <c r="E31" s="70"/>
      <c r="F31" s="90"/>
      <c r="G31" s="90"/>
      <c r="H31" s="91">
        <f t="shared" si="4"/>
        <v>0</v>
      </c>
      <c r="I31" s="99" t="e">
        <f t="shared" si="5"/>
        <v>#DIV/0!</v>
      </c>
    </row>
    <row r="32" spans="1:9" x14ac:dyDescent="0.25">
      <c r="A32" s="21" t="s">
        <v>72</v>
      </c>
      <c r="B32" s="70"/>
      <c r="C32" s="70"/>
      <c r="D32" s="70"/>
      <c r="E32" s="70"/>
      <c r="F32" s="90"/>
      <c r="G32" s="90"/>
      <c r="H32" s="91">
        <f t="shared" si="4"/>
        <v>0</v>
      </c>
      <c r="I32" s="99" t="e">
        <f t="shared" si="5"/>
        <v>#DIV/0!</v>
      </c>
    </row>
    <row r="33" spans="1:9" ht="15.75" thickBot="1" x14ac:dyDescent="0.3">
      <c r="A33" s="18" t="s">
        <v>73</v>
      </c>
      <c r="B33" s="70"/>
      <c r="C33" s="70"/>
      <c r="D33" s="70"/>
      <c r="E33" s="70"/>
      <c r="F33" s="90"/>
      <c r="G33" s="90"/>
      <c r="H33" s="91">
        <f t="shared" si="4"/>
        <v>0</v>
      </c>
      <c r="I33" s="99" t="e">
        <f t="shared" si="5"/>
        <v>#DIV/0!</v>
      </c>
    </row>
    <row r="34" spans="1:9" ht="15.75" thickBot="1" x14ac:dyDescent="0.3">
      <c r="A34" s="72" t="s">
        <v>74</v>
      </c>
      <c r="B34" s="110">
        <f>SUM(B29:B33)</f>
        <v>0</v>
      </c>
      <c r="C34" s="110">
        <f t="shared" ref="C34:G34" si="6">SUM(C29:C33)</f>
        <v>0</v>
      </c>
      <c r="D34" s="110">
        <f t="shared" si="6"/>
        <v>0</v>
      </c>
      <c r="E34" s="110">
        <f t="shared" si="6"/>
        <v>0</v>
      </c>
      <c r="F34" s="110">
        <f t="shared" si="6"/>
        <v>0</v>
      </c>
      <c r="G34" s="110">
        <f t="shared" si="6"/>
        <v>0</v>
      </c>
      <c r="H34" s="111">
        <f>SUM(B34:G34)</f>
        <v>0</v>
      </c>
      <c r="I34" s="112" t="e">
        <f>SUM(I29:I33)</f>
        <v>#DIV/0!</v>
      </c>
    </row>
    <row r="35" spans="1:9" ht="15.75" thickBot="1" x14ac:dyDescent="0.3">
      <c r="A35" s="73" t="s">
        <v>75</v>
      </c>
      <c r="B35" s="109">
        <f>+B26-B34</f>
        <v>0</v>
      </c>
      <c r="C35" s="109">
        <f t="shared" ref="C35:G35" si="7">+C26-C34</f>
        <v>0</v>
      </c>
      <c r="D35" s="109">
        <f t="shared" si="7"/>
        <v>0</v>
      </c>
      <c r="E35" s="109">
        <f t="shared" si="7"/>
        <v>0</v>
      </c>
      <c r="F35" s="109">
        <f t="shared" si="7"/>
        <v>0</v>
      </c>
      <c r="G35" s="109">
        <f t="shared" si="7"/>
        <v>0</v>
      </c>
      <c r="H35" s="109">
        <f>+H26-H34</f>
        <v>0</v>
      </c>
      <c r="I35" s="109"/>
    </row>
    <row r="36" spans="1:9" x14ac:dyDescent="0.25">
      <c r="A36" s="169"/>
      <c r="B36" s="172"/>
      <c r="C36" s="172"/>
      <c r="D36" s="172"/>
      <c r="E36" s="172"/>
      <c r="F36" s="172"/>
      <c r="G36" s="172"/>
      <c r="H36" s="172"/>
      <c r="I36" s="172"/>
    </row>
    <row r="37" spans="1:9" x14ac:dyDescent="0.25">
      <c r="A37" s="169"/>
      <c r="B37" s="172"/>
      <c r="C37" s="172"/>
      <c r="D37" s="172"/>
      <c r="E37" s="172"/>
      <c r="F37" s="172"/>
      <c r="G37" s="172"/>
      <c r="H37" s="172"/>
      <c r="I37" s="172"/>
    </row>
    <row r="38" spans="1:9" x14ac:dyDescent="0.25">
      <c r="A38" s="169"/>
      <c r="B38" s="172"/>
      <c r="C38" s="172"/>
      <c r="D38" s="172"/>
      <c r="E38" s="172"/>
      <c r="F38" s="172"/>
      <c r="G38" s="172"/>
      <c r="H38" s="172"/>
      <c r="I38" s="172"/>
    </row>
    <row r="39" spans="1:9" ht="15.75" thickBot="1" x14ac:dyDescent="0.3">
      <c r="A39" s="169" t="s">
        <v>121</v>
      </c>
      <c r="B39" s="172"/>
      <c r="C39" s="172"/>
      <c r="D39" s="172"/>
      <c r="E39" s="172"/>
      <c r="F39" s="172"/>
      <c r="G39" s="172"/>
      <c r="H39" s="172"/>
      <c r="I39" s="172"/>
    </row>
    <row r="40" spans="1:9" ht="16.5" thickBot="1" x14ac:dyDescent="0.3">
      <c r="A40" s="131"/>
      <c r="B40" s="132"/>
      <c r="C40" s="132"/>
      <c r="D40" s="132"/>
      <c r="E40" s="132"/>
      <c r="F40" s="132"/>
      <c r="G40" s="132"/>
      <c r="H40" s="132"/>
      <c r="I40" s="133"/>
    </row>
    <row r="41" spans="1:9" x14ac:dyDescent="0.25">
      <c r="A41" s="89" t="s">
        <v>69</v>
      </c>
      <c r="B41" s="173"/>
      <c r="C41" s="173"/>
      <c r="D41" s="173"/>
      <c r="E41" s="173"/>
      <c r="F41" s="173"/>
      <c r="G41" s="173"/>
      <c r="H41" s="91">
        <f>SUM(B41:G41)</f>
        <v>0</v>
      </c>
      <c r="I41" s="99" t="e">
        <f>+H41/$H$46</f>
        <v>#DIV/0!</v>
      </c>
    </row>
    <row r="42" spans="1:9" x14ac:dyDescent="0.25">
      <c r="A42" s="21" t="s">
        <v>70</v>
      </c>
      <c r="B42" s="174"/>
      <c r="C42" s="174"/>
      <c r="D42" s="174"/>
      <c r="E42" s="174"/>
      <c r="F42" s="174"/>
      <c r="G42" s="174"/>
      <c r="H42" s="91">
        <f t="shared" ref="H42:H45" si="8">SUM(B42:G42)</f>
        <v>0</v>
      </c>
      <c r="I42" s="99" t="e">
        <f t="shared" ref="I42:I45" si="9">+H42/$H$46</f>
        <v>#DIV/0!</v>
      </c>
    </row>
    <row r="43" spans="1:9" x14ac:dyDescent="0.25">
      <c r="A43" s="18" t="s">
        <v>71</v>
      </c>
      <c r="B43" s="174"/>
      <c r="C43" s="174"/>
      <c r="D43" s="174"/>
      <c r="E43" s="174"/>
      <c r="F43" s="174"/>
      <c r="G43" s="174"/>
      <c r="H43" s="91">
        <f t="shared" si="8"/>
        <v>0</v>
      </c>
      <c r="I43" s="99" t="e">
        <f t="shared" si="9"/>
        <v>#DIV/0!</v>
      </c>
    </row>
    <row r="44" spans="1:9" x14ac:dyDescent="0.25">
      <c r="A44" s="21" t="s">
        <v>72</v>
      </c>
      <c r="B44" s="174"/>
      <c r="C44" s="174"/>
      <c r="D44" s="174"/>
      <c r="E44" s="174"/>
      <c r="F44" s="174"/>
      <c r="G44" s="174"/>
      <c r="H44" s="91">
        <f>SUM(B44:G44)</f>
        <v>0</v>
      </c>
      <c r="I44" s="99" t="e">
        <f t="shared" si="9"/>
        <v>#DIV/0!</v>
      </c>
    </row>
    <row r="45" spans="1:9" ht="15.75" thickBot="1" x14ac:dyDescent="0.3">
      <c r="A45" s="176" t="s">
        <v>73</v>
      </c>
      <c r="B45" s="180"/>
      <c r="C45" s="180"/>
      <c r="D45" s="180"/>
      <c r="E45" s="180"/>
      <c r="F45" s="180"/>
      <c r="G45" s="180"/>
      <c r="H45" s="91">
        <f t="shared" si="8"/>
        <v>0</v>
      </c>
      <c r="I45" s="177" t="e">
        <f t="shared" si="9"/>
        <v>#DIV/0!</v>
      </c>
    </row>
    <row r="46" spans="1:9" ht="15.75" thickBot="1" x14ac:dyDescent="0.3">
      <c r="A46" s="47" t="s">
        <v>74</v>
      </c>
      <c r="B46" s="74">
        <f>SUM(B41:B45)</f>
        <v>0</v>
      </c>
      <c r="C46" s="74">
        <f>SUM(C41:C45)</f>
        <v>0</v>
      </c>
      <c r="D46" s="74">
        <f>SUM(D41:D45)</f>
        <v>0</v>
      </c>
      <c r="E46" s="74">
        <f>SUM(E41:E45)</f>
        <v>0</v>
      </c>
      <c r="F46" s="74">
        <f t="shared" ref="F46:G46" si="10">SUM(F41:F45)</f>
        <v>0</v>
      </c>
      <c r="G46" s="74">
        <f t="shared" si="10"/>
        <v>0</v>
      </c>
      <c r="H46" s="178">
        <f>SUM(H41:H45)</f>
        <v>0</v>
      </c>
      <c r="I46" s="179" t="e">
        <f>SUM(I41:I45)</f>
        <v>#DIV/0!</v>
      </c>
    </row>
    <row r="47" spans="1:9" x14ac:dyDescent="0.25">
      <c r="A47" s="163"/>
      <c r="B47" s="148"/>
      <c r="C47" s="148"/>
      <c r="D47" s="148"/>
      <c r="E47" s="148"/>
      <c r="F47" s="148"/>
      <c r="G47" s="148"/>
      <c r="H47" s="148"/>
      <c r="I47" s="148"/>
    </row>
    <row r="48" spans="1:9" ht="16.5" thickBot="1" x14ac:dyDescent="0.3">
      <c r="A48" s="147" t="s">
        <v>76</v>
      </c>
      <c r="B48" s="14"/>
      <c r="C48" s="14"/>
      <c r="D48" s="14"/>
      <c r="E48" s="14"/>
      <c r="F48" s="14"/>
      <c r="G48" s="14"/>
      <c r="H48" s="66"/>
      <c r="I48" s="69"/>
    </row>
    <row r="49" spans="1:9" ht="15.75" thickBot="1" x14ac:dyDescent="0.3">
      <c r="A49" s="155" t="s">
        <v>77</v>
      </c>
      <c r="B49" s="161">
        <v>2024</v>
      </c>
      <c r="C49" s="161">
        <v>2025</v>
      </c>
      <c r="D49" s="161">
        <v>2026</v>
      </c>
      <c r="E49" s="161">
        <v>2027</v>
      </c>
      <c r="F49" s="161">
        <v>2028</v>
      </c>
      <c r="G49" s="161">
        <v>2029</v>
      </c>
      <c r="H49" s="162" t="s">
        <v>78</v>
      </c>
      <c r="I49" s="69"/>
    </row>
    <row r="50" spans="1:9" x14ac:dyDescent="0.25">
      <c r="A50" s="158" t="s">
        <v>69</v>
      </c>
      <c r="B50" s="159">
        <f t="shared" ref="B50:E54" si="11">+B29-B41</f>
        <v>0</v>
      </c>
      <c r="C50" s="159">
        <f t="shared" si="11"/>
        <v>0</v>
      </c>
      <c r="D50" s="159">
        <f t="shared" si="11"/>
        <v>0</v>
      </c>
      <c r="E50" s="159">
        <f t="shared" si="11"/>
        <v>0</v>
      </c>
      <c r="F50" s="159">
        <f t="shared" ref="F50:G50" si="12">+F29-F41</f>
        <v>0</v>
      </c>
      <c r="G50" s="159">
        <f t="shared" si="12"/>
        <v>0</v>
      </c>
      <c r="H50" s="160">
        <f>SUM(B50:E50)</f>
        <v>0</v>
      </c>
      <c r="I50" s="69"/>
    </row>
    <row r="51" spans="1:9" x14ac:dyDescent="0.25">
      <c r="A51" s="150" t="s">
        <v>70</v>
      </c>
      <c r="B51" s="159">
        <f t="shared" si="11"/>
        <v>0</v>
      </c>
      <c r="C51" s="159">
        <f t="shared" si="11"/>
        <v>0</v>
      </c>
      <c r="D51" s="159">
        <f t="shared" si="11"/>
        <v>0</v>
      </c>
      <c r="E51" s="159">
        <f t="shared" si="11"/>
        <v>0</v>
      </c>
      <c r="F51" s="159">
        <f t="shared" ref="F51:G51" si="13">+F30-F42</f>
        <v>0</v>
      </c>
      <c r="G51" s="159">
        <f t="shared" si="13"/>
        <v>0</v>
      </c>
      <c r="H51" s="151">
        <f t="shared" ref="H51:H54" si="14">SUM(B51:E51)</f>
        <v>0</v>
      </c>
      <c r="I51" s="69"/>
    </row>
    <row r="52" spans="1:9" x14ac:dyDescent="0.25">
      <c r="A52" s="150" t="s">
        <v>71</v>
      </c>
      <c r="B52" s="159">
        <f t="shared" si="11"/>
        <v>0</v>
      </c>
      <c r="C52" s="159">
        <f t="shared" si="11"/>
        <v>0</v>
      </c>
      <c r="D52" s="159">
        <f t="shared" si="11"/>
        <v>0</v>
      </c>
      <c r="E52" s="159">
        <f t="shared" si="11"/>
        <v>0</v>
      </c>
      <c r="F52" s="159">
        <f t="shared" ref="F52:G52" si="15">+F31-F43</f>
        <v>0</v>
      </c>
      <c r="G52" s="159">
        <f t="shared" si="15"/>
        <v>0</v>
      </c>
      <c r="H52" s="151">
        <f t="shared" si="14"/>
        <v>0</v>
      </c>
      <c r="I52" s="69"/>
    </row>
    <row r="53" spans="1:9" x14ac:dyDescent="0.25">
      <c r="A53" s="150" t="s">
        <v>72</v>
      </c>
      <c r="B53" s="159">
        <f t="shared" si="11"/>
        <v>0</v>
      </c>
      <c r="C53" s="159">
        <f t="shared" si="11"/>
        <v>0</v>
      </c>
      <c r="D53" s="159">
        <f t="shared" si="11"/>
        <v>0</v>
      </c>
      <c r="E53" s="159">
        <f t="shared" si="11"/>
        <v>0</v>
      </c>
      <c r="F53" s="159">
        <f t="shared" ref="F53:G53" si="16">+F32-F44</f>
        <v>0</v>
      </c>
      <c r="G53" s="159">
        <f t="shared" si="16"/>
        <v>0</v>
      </c>
      <c r="H53" s="151">
        <f t="shared" si="14"/>
        <v>0</v>
      </c>
      <c r="I53" s="69"/>
    </row>
    <row r="54" spans="1:9" ht="15.75" thickBot="1" x14ac:dyDescent="0.3">
      <c r="A54" s="152" t="s">
        <v>73</v>
      </c>
      <c r="B54" s="159">
        <f t="shared" si="11"/>
        <v>0</v>
      </c>
      <c r="C54" s="159">
        <f t="shared" si="11"/>
        <v>0</v>
      </c>
      <c r="D54" s="159">
        <f t="shared" si="11"/>
        <v>0</v>
      </c>
      <c r="E54" s="159">
        <f t="shared" si="11"/>
        <v>0</v>
      </c>
      <c r="F54" s="159">
        <f t="shared" ref="F54:G54" si="17">+F33-F45</f>
        <v>0</v>
      </c>
      <c r="G54" s="159">
        <f t="shared" si="17"/>
        <v>0</v>
      </c>
      <c r="H54" s="154">
        <f t="shared" si="14"/>
        <v>0</v>
      </c>
      <c r="I54" s="69"/>
    </row>
    <row r="55" spans="1:9" ht="15.75" thickBot="1" x14ac:dyDescent="0.3">
      <c r="A55" s="155" t="s">
        <v>79</v>
      </c>
      <c r="B55" s="156">
        <f>SUM(B50:B54)</f>
        <v>0</v>
      </c>
      <c r="C55" s="156">
        <f t="shared" ref="C55:E55" si="18">SUM(C50:C54)</f>
        <v>0</v>
      </c>
      <c r="D55" s="156">
        <f t="shared" si="18"/>
        <v>0</v>
      </c>
      <c r="E55" s="156">
        <f t="shared" si="18"/>
        <v>0</v>
      </c>
      <c r="F55" s="156">
        <f t="shared" ref="F55:G55" si="19">SUM(F50:F54)</f>
        <v>0</v>
      </c>
      <c r="G55" s="156">
        <f t="shared" si="19"/>
        <v>0</v>
      </c>
      <c r="H55" s="157">
        <f>SUM(H50:H54)</f>
        <v>0</v>
      </c>
      <c r="I55" s="69"/>
    </row>
    <row r="56" spans="1:9" x14ac:dyDescent="0.25">
      <c r="A56" s="68"/>
      <c r="B56" s="69"/>
      <c r="C56" s="69"/>
      <c r="D56" s="69"/>
      <c r="E56" s="69"/>
      <c r="F56" s="69"/>
      <c r="G56" s="69"/>
      <c r="H56" s="69"/>
      <c r="I56" s="69"/>
    </row>
    <row r="57" spans="1:9" x14ac:dyDescent="0.25">
      <c r="A57" s="68"/>
      <c r="B57" s="69"/>
      <c r="C57" s="69"/>
      <c r="D57" s="69"/>
      <c r="E57" s="69"/>
      <c r="F57" s="69"/>
      <c r="G57" s="69"/>
      <c r="H57" s="69"/>
      <c r="I57" s="69"/>
    </row>
    <row r="58" spans="1:9" x14ac:dyDescent="0.25">
      <c r="A58" s="14"/>
      <c r="B58" s="14"/>
      <c r="C58" s="14"/>
      <c r="D58" s="14"/>
      <c r="E58" s="14"/>
      <c r="F58" s="14"/>
      <c r="G58" s="14"/>
      <c r="H58" s="66"/>
      <c r="I58" s="14"/>
    </row>
    <row r="59" spans="1:9" ht="16.5" thickBot="1" x14ac:dyDescent="0.3">
      <c r="A59" s="13" t="s">
        <v>80</v>
      </c>
      <c r="B59" s="14"/>
      <c r="C59" s="14"/>
      <c r="D59" s="14"/>
      <c r="E59" s="14"/>
      <c r="F59" s="14"/>
      <c r="G59" s="14"/>
      <c r="H59" s="14"/>
      <c r="I59" s="14"/>
    </row>
    <row r="60" spans="1:9" ht="15.75" x14ac:dyDescent="0.25">
      <c r="A60" s="22" t="s">
        <v>81</v>
      </c>
      <c r="B60" s="23"/>
      <c r="C60" s="23"/>
      <c r="D60" s="23"/>
      <c r="E60" s="23"/>
      <c r="F60" s="23"/>
      <c r="G60" s="23"/>
      <c r="H60" s="23"/>
      <c r="I60" s="24"/>
    </row>
    <row r="61" spans="1:9" x14ac:dyDescent="0.25">
      <c r="A61" s="25" t="s">
        <v>50</v>
      </c>
      <c r="B61" s="26"/>
      <c r="C61" s="26"/>
      <c r="D61" s="26"/>
      <c r="E61" s="26"/>
      <c r="F61" s="26"/>
      <c r="G61" s="26"/>
      <c r="H61" s="26"/>
      <c r="I61" s="27"/>
    </row>
    <row r="62" spans="1:9" x14ac:dyDescent="0.25">
      <c r="A62" s="25" t="s">
        <v>124</v>
      </c>
      <c r="B62" s="26"/>
      <c r="C62" s="26"/>
      <c r="D62" s="26"/>
      <c r="E62" s="26"/>
      <c r="F62" s="26"/>
      <c r="G62" s="26"/>
      <c r="H62" s="26"/>
      <c r="I62" s="27"/>
    </row>
    <row r="63" spans="1:9" ht="15.75" thickBot="1" x14ac:dyDescent="0.3">
      <c r="A63" s="28"/>
      <c r="B63" s="29"/>
      <c r="C63" s="29"/>
      <c r="D63" s="29"/>
      <c r="E63" s="29"/>
      <c r="F63" s="29"/>
      <c r="G63" s="29"/>
      <c r="H63" s="29"/>
      <c r="I63" s="30"/>
    </row>
    <row r="64" spans="1:9" ht="15.75" thickBot="1" x14ac:dyDescent="0.3">
      <c r="A64" s="14"/>
      <c r="B64" s="14"/>
      <c r="C64" s="14"/>
      <c r="D64" s="14"/>
      <c r="E64" s="14"/>
      <c r="F64" s="14"/>
      <c r="G64" s="14"/>
      <c r="H64" s="14"/>
      <c r="I64" s="14"/>
    </row>
    <row r="65" spans="1:9" ht="15.75" x14ac:dyDescent="0.25">
      <c r="A65" s="31" t="s">
        <v>83</v>
      </c>
      <c r="B65" s="32"/>
      <c r="C65" s="33"/>
      <c r="D65" s="33"/>
      <c r="E65" s="33"/>
      <c r="F65" s="33"/>
      <c r="G65" s="33"/>
      <c r="H65" s="33"/>
      <c r="I65" s="34"/>
    </row>
    <row r="66" spans="1:9" x14ac:dyDescent="0.25">
      <c r="A66" s="35" t="s">
        <v>50</v>
      </c>
      <c r="B66" s="36"/>
      <c r="C66" s="36"/>
      <c r="D66" s="36"/>
      <c r="E66" s="36"/>
      <c r="F66" s="36"/>
      <c r="G66" s="36"/>
      <c r="H66" s="36"/>
      <c r="I66" s="37"/>
    </row>
    <row r="67" spans="1:9" x14ac:dyDescent="0.25">
      <c r="A67" s="35" t="s">
        <v>114</v>
      </c>
      <c r="B67" s="36"/>
      <c r="C67" s="36"/>
      <c r="D67" s="36"/>
      <c r="E67" s="36"/>
      <c r="F67" s="36"/>
      <c r="G67" s="36"/>
      <c r="H67" s="36"/>
      <c r="I67" s="37"/>
    </row>
    <row r="68" spans="1:9" x14ac:dyDescent="0.25">
      <c r="A68" s="35" t="s">
        <v>85</v>
      </c>
      <c r="B68" s="36"/>
      <c r="C68" s="36"/>
      <c r="D68" s="36"/>
      <c r="E68" s="36"/>
      <c r="F68" s="36"/>
      <c r="G68" s="36"/>
      <c r="H68" s="36"/>
      <c r="I68" s="37"/>
    </row>
    <row r="69" spans="1:9" x14ac:dyDescent="0.25">
      <c r="A69" s="35" t="s">
        <v>86</v>
      </c>
      <c r="B69" s="36"/>
      <c r="C69" s="36"/>
      <c r="D69" s="36"/>
      <c r="E69" s="36"/>
      <c r="F69" s="36"/>
      <c r="G69" s="36"/>
      <c r="H69" s="36"/>
      <c r="I69" s="37"/>
    </row>
    <row r="70" spans="1:9" ht="15.75" thickBot="1" x14ac:dyDescent="0.3">
      <c r="A70" s="38"/>
      <c r="B70" s="39"/>
      <c r="C70" s="39"/>
      <c r="D70" s="39"/>
      <c r="E70" s="39"/>
      <c r="F70" s="39"/>
      <c r="G70" s="39"/>
      <c r="H70" s="39"/>
      <c r="I70" s="40"/>
    </row>
    <row r="71" spans="1:9" x14ac:dyDescent="0.25">
      <c r="A71" s="14"/>
      <c r="B71" s="14"/>
      <c r="C71" s="14"/>
      <c r="D71" s="14"/>
      <c r="E71" s="14"/>
      <c r="F71" s="14"/>
      <c r="G71" s="14"/>
      <c r="H71" s="14"/>
      <c r="I71" s="14"/>
    </row>
    <row r="72" spans="1:9" ht="15.75" x14ac:dyDescent="0.25">
      <c r="A72" s="209" t="s">
        <v>87</v>
      </c>
      <c r="B72" s="209"/>
      <c r="C72" s="209"/>
      <c r="D72" s="209"/>
      <c r="E72" s="209"/>
      <c r="F72" s="209"/>
      <c r="G72" s="209"/>
      <c r="H72" s="209"/>
      <c r="I72" s="209"/>
    </row>
    <row r="73" spans="1:9" x14ac:dyDescent="0.25">
      <c r="A73" s="14"/>
      <c r="B73" s="14"/>
      <c r="C73" s="14"/>
      <c r="D73" s="14"/>
      <c r="E73" s="14"/>
      <c r="F73" s="14"/>
      <c r="G73" s="14"/>
      <c r="H73" s="14"/>
      <c r="I73" s="14"/>
    </row>
    <row r="74" spans="1:9" ht="16.5" thickBot="1" x14ac:dyDescent="0.3">
      <c r="A74" s="13" t="s">
        <v>37</v>
      </c>
      <c r="B74" s="14"/>
      <c r="C74" s="14"/>
      <c r="D74" s="14"/>
      <c r="E74" s="14"/>
      <c r="F74" s="14"/>
      <c r="G74" s="14"/>
      <c r="H74" s="14"/>
      <c r="I74" s="14"/>
    </row>
    <row r="75" spans="1:9" x14ac:dyDescent="0.25">
      <c r="A75" s="48" t="s">
        <v>88</v>
      </c>
      <c r="B75" s="61">
        <f>H25</f>
        <v>0</v>
      </c>
    </row>
    <row r="76" spans="1:9" x14ac:dyDescent="0.25">
      <c r="A76" s="18" t="s">
        <v>89</v>
      </c>
      <c r="B76" s="58"/>
    </row>
    <row r="77" spans="1:9" ht="15.75" thickBot="1" x14ac:dyDescent="0.3">
      <c r="A77" s="49" t="s">
        <v>90</v>
      </c>
      <c r="B77" s="62">
        <f>B75-B76</f>
        <v>0</v>
      </c>
    </row>
    <row r="78" spans="1:9" ht="15.75" thickBot="1" x14ac:dyDescent="0.3">
      <c r="A78" s="14"/>
      <c r="B78" s="14"/>
    </row>
    <row r="79" spans="1:9" ht="15.75" thickBot="1" x14ac:dyDescent="0.3">
      <c r="A79" s="47" t="s">
        <v>91</v>
      </c>
      <c r="B79" s="59"/>
    </row>
  </sheetData>
  <sheetProtection algorithmName="SHA-512" hashValue="/UtkB05/FXjxREnERH3UjndK9ai4b4V0L1FF/fbFFPBOYKPCGRb5AjzKP7gUM+gT8ELALB5COfsctgwY7FLKyw==" saltValue="QPHcgdx9tdtBT/kiVj9vzg==" spinCount="100000" sheet="1"/>
  <protectedRanges>
    <protectedRange sqref="B4:I10 B41:G45 B29:G33 B76 B79" name="Område2"/>
    <protectedRange sqref="B29:G33 B41:G45" name="Område1"/>
  </protectedRanges>
  <mergeCells count="6">
    <mergeCell ref="A72:I72"/>
    <mergeCell ref="A1:E1"/>
    <mergeCell ref="H5:I5"/>
    <mergeCell ref="B6:D6"/>
    <mergeCell ref="H6:I6"/>
    <mergeCell ref="B8:I8"/>
  </mergeCells>
  <pageMargins left="0.25" right="0.25" top="0.75" bottom="0.75" header="0.3" footer="0.3"/>
  <pageSetup scale="82"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9CB15-6E92-498A-9C40-07F288B2323F}">
  <sheetPr codeName="Ark6">
    <pageSetUpPr fitToPage="1"/>
  </sheetPr>
  <dimension ref="A1:I79"/>
  <sheetViews>
    <sheetView zoomScale="85" zoomScaleNormal="85" workbookViewId="0">
      <selection activeCell="A23" sqref="A23"/>
    </sheetView>
  </sheetViews>
  <sheetFormatPr baseColWidth="10" defaultColWidth="11.42578125" defaultRowHeight="15" x14ac:dyDescent="0.25"/>
  <cols>
    <col min="1" max="1" width="70.42578125" bestFit="1" customWidth="1"/>
    <col min="2" max="7" width="13" customWidth="1"/>
    <col min="8" max="8" width="15" customWidth="1"/>
    <col min="9" max="9" width="8.42578125" customWidth="1"/>
  </cols>
  <sheetData>
    <row r="1" spans="1:9" ht="20.85" customHeight="1" x14ac:dyDescent="0.3">
      <c r="A1" s="208" t="s">
        <v>39</v>
      </c>
      <c r="B1" s="208"/>
      <c r="C1" s="208"/>
      <c r="D1" s="208"/>
      <c r="E1" s="208"/>
      <c r="F1" s="204"/>
      <c r="G1" s="204"/>
      <c r="H1" s="54" t="s">
        <v>100</v>
      </c>
      <c r="I1" s="12"/>
    </row>
    <row r="2" spans="1:9" x14ac:dyDescent="0.25">
      <c r="A2" s="12"/>
      <c r="B2" s="12"/>
      <c r="C2" s="12"/>
      <c r="D2" s="12"/>
      <c r="E2" s="12"/>
      <c r="F2" s="12"/>
      <c r="G2" s="12"/>
      <c r="H2" s="12"/>
      <c r="I2" s="12"/>
    </row>
    <row r="3" spans="1:9" ht="16.5" thickBot="1" x14ac:dyDescent="0.3">
      <c r="A3" s="13" t="s">
        <v>41</v>
      </c>
      <c r="B3" s="12"/>
      <c r="C3" s="12"/>
      <c r="D3" s="12"/>
      <c r="E3" s="12"/>
      <c r="F3" s="12"/>
      <c r="G3" s="12"/>
      <c r="H3" s="12"/>
      <c r="I3" s="12"/>
    </row>
    <row r="4" spans="1:9" x14ac:dyDescent="0.25">
      <c r="A4" s="115" t="s">
        <v>42</v>
      </c>
      <c r="B4" s="116">
        <f>'Project leader'!B4</f>
        <v>0</v>
      </c>
      <c r="C4" s="42"/>
      <c r="D4" s="42"/>
      <c r="E4" s="42"/>
      <c r="F4" s="42"/>
      <c r="G4" s="42"/>
      <c r="H4" s="42"/>
      <c r="I4" s="43"/>
    </row>
    <row r="5" spans="1:9" x14ac:dyDescent="0.25">
      <c r="A5" s="117" t="s">
        <v>125</v>
      </c>
      <c r="B5" s="52">
        <f>'Project leader'!B5:D5</f>
        <v>0</v>
      </c>
      <c r="C5" s="216"/>
      <c r="D5" s="335"/>
      <c r="E5" s="336" t="s">
        <v>44</v>
      </c>
      <c r="F5" s="15"/>
      <c r="G5" s="15"/>
      <c r="H5" s="216"/>
      <c r="I5" s="217"/>
    </row>
    <row r="6" spans="1:9" x14ac:dyDescent="0.25">
      <c r="A6" s="35" t="s">
        <v>93</v>
      </c>
      <c r="B6" s="212"/>
      <c r="C6" s="212"/>
      <c r="D6" s="212"/>
      <c r="E6" s="15" t="s">
        <v>46</v>
      </c>
      <c r="F6" s="15"/>
      <c r="G6" s="15"/>
      <c r="H6" s="216"/>
      <c r="I6" s="217"/>
    </row>
    <row r="7" spans="1:9" x14ac:dyDescent="0.25">
      <c r="A7" s="117" t="s">
        <v>47</v>
      </c>
      <c r="B7" s="79"/>
      <c r="C7" s="79"/>
      <c r="D7" s="79"/>
      <c r="E7" s="15" t="s">
        <v>48</v>
      </c>
      <c r="F7" s="15"/>
      <c r="G7" s="15"/>
      <c r="H7" s="82"/>
      <c r="I7" s="83"/>
    </row>
    <row r="8" spans="1:9" ht="15.75" thickBot="1" x14ac:dyDescent="0.3">
      <c r="A8" s="35" t="s">
        <v>49</v>
      </c>
      <c r="B8" s="212"/>
      <c r="C8" s="212"/>
      <c r="D8" s="212"/>
      <c r="E8" s="212"/>
      <c r="F8" s="212"/>
      <c r="G8" s="212"/>
      <c r="H8" s="212"/>
      <c r="I8" s="211"/>
    </row>
    <row r="9" spans="1:9" x14ac:dyDescent="0.25">
      <c r="A9" s="118" t="s">
        <v>50</v>
      </c>
      <c r="B9" s="85"/>
      <c r="C9" s="119"/>
      <c r="D9" s="119"/>
      <c r="E9" s="119"/>
      <c r="F9" s="119"/>
      <c r="G9" s="119"/>
      <c r="H9" s="119"/>
      <c r="I9" s="120"/>
    </row>
    <row r="10" spans="1:9" ht="15.75" thickBot="1" x14ac:dyDescent="0.3">
      <c r="A10" s="38" t="s">
        <v>51</v>
      </c>
      <c r="B10" s="78"/>
      <c r="C10" s="80"/>
      <c r="D10" s="80"/>
      <c r="E10" s="80"/>
      <c r="F10" s="80"/>
      <c r="G10" s="80"/>
      <c r="H10" s="80"/>
      <c r="I10" s="81"/>
    </row>
    <row r="11" spans="1:9" x14ac:dyDescent="0.25">
      <c r="A11" s="14"/>
      <c r="B11" s="14"/>
      <c r="C11" s="14"/>
      <c r="D11" s="14"/>
      <c r="E11" s="14"/>
      <c r="F11" s="14"/>
      <c r="G11" s="14"/>
      <c r="H11" s="14"/>
      <c r="I11" s="14"/>
    </row>
    <row r="12" spans="1:9" x14ac:dyDescent="0.25">
      <c r="A12" s="101" t="s">
        <v>52</v>
      </c>
      <c r="B12" s="122"/>
      <c r="C12" s="122"/>
      <c r="D12" s="122"/>
      <c r="E12" s="122"/>
      <c r="F12" s="122"/>
      <c r="G12" s="122"/>
      <c r="H12" s="122"/>
      <c r="I12" s="122"/>
    </row>
    <row r="13" spans="1:9" ht="16.5" thickBot="1" x14ac:dyDescent="0.3">
      <c r="A13" s="123" t="s">
        <v>53</v>
      </c>
      <c r="B13" s="122"/>
      <c r="C13" s="122"/>
      <c r="D13" s="122"/>
      <c r="E13" s="122"/>
      <c r="F13" s="122"/>
      <c r="G13" s="122"/>
      <c r="H13" s="122"/>
      <c r="I13" s="122"/>
    </row>
    <row r="14" spans="1:9" ht="15.75" x14ac:dyDescent="0.25">
      <c r="A14" s="16"/>
      <c r="B14" s="19"/>
      <c r="C14" s="19"/>
      <c r="D14" s="19"/>
      <c r="E14" s="19"/>
      <c r="F14" s="19"/>
      <c r="G14" s="19"/>
      <c r="H14" s="19"/>
      <c r="I14" s="19"/>
    </row>
    <row r="15" spans="1:9" x14ac:dyDescent="0.25">
      <c r="A15" s="17" t="s">
        <v>54</v>
      </c>
      <c r="B15" s="20">
        <v>2024</v>
      </c>
      <c r="C15" s="20">
        <v>2025</v>
      </c>
      <c r="D15" s="20">
        <v>2026</v>
      </c>
      <c r="E15" s="20">
        <v>2027</v>
      </c>
      <c r="F15" s="20">
        <v>2028</v>
      </c>
      <c r="G15" s="20">
        <v>2029</v>
      </c>
      <c r="H15" s="20" t="s">
        <v>55</v>
      </c>
      <c r="I15" s="20" t="s">
        <v>56</v>
      </c>
    </row>
    <row r="16" spans="1:9" x14ac:dyDescent="0.25">
      <c r="A16" s="21" t="s">
        <v>57</v>
      </c>
      <c r="B16" s="57"/>
      <c r="C16" s="57"/>
      <c r="D16" s="57"/>
      <c r="E16" s="57"/>
      <c r="F16" s="57"/>
      <c r="G16" s="57"/>
      <c r="H16" s="45">
        <f>SUM(B16:G16)</f>
        <v>0</v>
      </c>
      <c r="I16" s="64" t="e">
        <f>H16/H26</f>
        <v>#DIV/0!</v>
      </c>
    </row>
    <row r="17" spans="1:9" x14ac:dyDescent="0.25">
      <c r="A17" s="18" t="s">
        <v>58</v>
      </c>
      <c r="B17" s="45">
        <f>SUM(B18:B20)</f>
        <v>0</v>
      </c>
      <c r="C17" s="45">
        <f t="shared" ref="C17:G17" si="0">SUM(C18:C20)</f>
        <v>0</v>
      </c>
      <c r="D17" s="45">
        <f t="shared" si="0"/>
        <v>0</v>
      </c>
      <c r="E17" s="45">
        <f t="shared" si="0"/>
        <v>0</v>
      </c>
      <c r="F17" s="45">
        <f t="shared" si="0"/>
        <v>0</v>
      </c>
      <c r="G17" s="45">
        <f t="shared" si="0"/>
        <v>0</v>
      </c>
      <c r="H17" s="45">
        <f t="shared" ref="H17:H25" si="1">SUM(B17:G17)</f>
        <v>0</v>
      </c>
      <c r="I17" s="64" t="e">
        <f>H17/H26</f>
        <v>#DIV/0!</v>
      </c>
    </row>
    <row r="18" spans="1:9" x14ac:dyDescent="0.25">
      <c r="A18" s="60" t="s">
        <v>98</v>
      </c>
      <c r="B18" s="57"/>
      <c r="C18" s="57"/>
      <c r="D18" s="57"/>
      <c r="E18" s="57"/>
      <c r="F18" s="57"/>
      <c r="G18" s="57"/>
      <c r="H18" s="45">
        <f t="shared" si="1"/>
        <v>0</v>
      </c>
      <c r="I18" s="64"/>
    </row>
    <row r="19" spans="1:9" x14ac:dyDescent="0.25">
      <c r="A19" s="60"/>
      <c r="B19" s="57"/>
      <c r="C19" s="57"/>
      <c r="D19" s="57"/>
      <c r="E19" s="57"/>
      <c r="F19" s="57"/>
      <c r="G19" s="57"/>
      <c r="H19" s="45">
        <f t="shared" si="1"/>
        <v>0</v>
      </c>
      <c r="I19" s="64"/>
    </row>
    <row r="20" spans="1:9" x14ac:dyDescent="0.25">
      <c r="A20" s="60"/>
      <c r="B20" s="57"/>
      <c r="C20" s="57"/>
      <c r="D20" s="57"/>
      <c r="E20" s="57"/>
      <c r="F20" s="57"/>
      <c r="G20" s="57"/>
      <c r="H20" s="45">
        <f t="shared" si="1"/>
        <v>0</v>
      </c>
      <c r="I20" s="64"/>
    </row>
    <row r="21" spans="1:9" x14ac:dyDescent="0.25">
      <c r="A21" s="21" t="s">
        <v>94</v>
      </c>
      <c r="B21" s="45">
        <f>SUM(B22:B24)</f>
        <v>0</v>
      </c>
      <c r="C21" s="45">
        <f t="shared" ref="C21:G21" si="2">SUM(C22:C24)</f>
        <v>0</v>
      </c>
      <c r="D21" s="45">
        <f t="shared" si="2"/>
        <v>0</v>
      </c>
      <c r="E21" s="45">
        <f t="shared" si="2"/>
        <v>0</v>
      </c>
      <c r="F21" s="45">
        <f t="shared" si="2"/>
        <v>0</v>
      </c>
      <c r="G21" s="45">
        <f t="shared" si="2"/>
        <v>0</v>
      </c>
      <c r="H21" s="45">
        <f t="shared" si="1"/>
        <v>0</v>
      </c>
      <c r="I21" s="64" t="e">
        <f>H21/H26</f>
        <v>#DIV/0!</v>
      </c>
    </row>
    <row r="22" spans="1:9" x14ac:dyDescent="0.25">
      <c r="A22" s="60" t="s">
        <v>98</v>
      </c>
      <c r="B22" s="57"/>
      <c r="C22" s="57"/>
      <c r="D22" s="57"/>
      <c r="E22" s="57"/>
      <c r="F22" s="57"/>
      <c r="G22" s="57"/>
      <c r="H22" s="45">
        <f t="shared" si="1"/>
        <v>0</v>
      </c>
      <c r="I22" s="64"/>
    </row>
    <row r="23" spans="1:9" x14ac:dyDescent="0.25">
      <c r="A23" s="60"/>
      <c r="B23" s="57"/>
      <c r="C23" s="57"/>
      <c r="D23" s="57"/>
      <c r="E23" s="57"/>
      <c r="F23" s="57"/>
      <c r="G23" s="57"/>
      <c r="H23" s="45">
        <f t="shared" si="1"/>
        <v>0</v>
      </c>
      <c r="I23" s="64"/>
    </row>
    <row r="24" spans="1:9" x14ac:dyDescent="0.25">
      <c r="A24" s="60"/>
      <c r="B24" s="57"/>
      <c r="C24" s="57"/>
      <c r="D24" s="57"/>
      <c r="E24" s="57"/>
      <c r="F24" s="57"/>
      <c r="G24" s="57"/>
      <c r="H24" s="45">
        <f t="shared" si="1"/>
        <v>0</v>
      </c>
      <c r="I24" s="64"/>
    </row>
    <row r="25" spans="1:9" x14ac:dyDescent="0.25">
      <c r="A25" s="21" t="s">
        <v>66</v>
      </c>
      <c r="B25" s="57"/>
      <c r="C25" s="57"/>
      <c r="D25" s="57"/>
      <c r="E25" s="57"/>
      <c r="F25" s="57"/>
      <c r="G25" s="57"/>
      <c r="H25" s="45">
        <f t="shared" si="1"/>
        <v>0</v>
      </c>
      <c r="I25" s="64" t="e">
        <f>H25/H26</f>
        <v>#DIV/0!</v>
      </c>
    </row>
    <row r="26" spans="1:9" ht="15.75" thickBot="1" x14ac:dyDescent="0.3">
      <c r="A26" s="41" t="s">
        <v>67</v>
      </c>
      <c r="B26" s="46">
        <f>B16+B17+B21+B25</f>
        <v>0</v>
      </c>
      <c r="C26" s="46">
        <f t="shared" ref="C26:G26" si="3">C16+C17+C21+C25</f>
        <v>0</v>
      </c>
      <c r="D26" s="46">
        <f t="shared" si="3"/>
        <v>0</v>
      </c>
      <c r="E26" s="46">
        <f t="shared" si="3"/>
        <v>0</v>
      </c>
      <c r="F26" s="46">
        <f t="shared" si="3"/>
        <v>0</v>
      </c>
      <c r="G26" s="46">
        <f t="shared" si="3"/>
        <v>0</v>
      </c>
      <c r="H26" s="56">
        <f>H16+H17+H21+H25</f>
        <v>0</v>
      </c>
      <c r="I26" s="65" t="e">
        <f>SUM(I16:I25)</f>
        <v>#DIV/0!</v>
      </c>
    </row>
    <row r="27" spans="1:9" ht="15.75" thickBot="1" x14ac:dyDescent="0.3">
      <c r="A27" s="101"/>
      <c r="B27" s="122"/>
      <c r="C27" s="122"/>
      <c r="D27" s="122"/>
      <c r="E27" s="122"/>
      <c r="F27" s="122"/>
      <c r="G27" s="122"/>
      <c r="H27" s="102"/>
      <c r="I27" s="127"/>
    </row>
    <row r="28" spans="1:9" ht="16.5" thickBot="1" x14ac:dyDescent="0.3">
      <c r="A28" s="92" t="s">
        <v>68</v>
      </c>
      <c r="B28" s="93"/>
      <c r="C28" s="93"/>
      <c r="D28" s="93"/>
      <c r="E28" s="93"/>
      <c r="F28" s="93"/>
      <c r="G28" s="93"/>
      <c r="H28" s="93"/>
      <c r="I28" s="94"/>
    </row>
    <row r="29" spans="1:9" x14ac:dyDescent="0.25">
      <c r="A29" s="89" t="s">
        <v>69</v>
      </c>
      <c r="B29" s="90"/>
      <c r="C29" s="90"/>
      <c r="D29" s="90"/>
      <c r="E29" s="90"/>
      <c r="F29" s="90"/>
      <c r="G29" s="90"/>
      <c r="H29" s="91">
        <f>SUM(B29:G29)</f>
        <v>0</v>
      </c>
      <c r="I29" s="99" t="e">
        <f>H29/$H$34</f>
        <v>#DIV/0!</v>
      </c>
    </row>
    <row r="30" spans="1:9" x14ac:dyDescent="0.25">
      <c r="A30" s="21" t="s">
        <v>70</v>
      </c>
      <c r="B30" s="70"/>
      <c r="C30" s="70"/>
      <c r="D30" s="70"/>
      <c r="E30" s="70"/>
      <c r="F30" s="90"/>
      <c r="G30" s="90"/>
      <c r="H30" s="91">
        <f t="shared" ref="H30:H33" si="4">SUM(B30:G30)</f>
        <v>0</v>
      </c>
      <c r="I30" s="99" t="e">
        <f t="shared" ref="I30:I33" si="5">H30/$H$34</f>
        <v>#DIV/0!</v>
      </c>
    </row>
    <row r="31" spans="1:9" x14ac:dyDescent="0.25">
      <c r="A31" s="18" t="s">
        <v>71</v>
      </c>
      <c r="B31" s="70"/>
      <c r="C31" s="70"/>
      <c r="D31" s="70"/>
      <c r="E31" s="70"/>
      <c r="F31" s="90"/>
      <c r="G31" s="90"/>
      <c r="H31" s="91">
        <f t="shared" si="4"/>
        <v>0</v>
      </c>
      <c r="I31" s="99" t="e">
        <f t="shared" si="5"/>
        <v>#DIV/0!</v>
      </c>
    </row>
    <row r="32" spans="1:9" x14ac:dyDescent="0.25">
      <c r="A32" s="21" t="s">
        <v>72</v>
      </c>
      <c r="B32" s="70"/>
      <c r="C32" s="70"/>
      <c r="D32" s="70"/>
      <c r="E32" s="70"/>
      <c r="F32" s="90"/>
      <c r="G32" s="90"/>
      <c r="H32" s="91">
        <f t="shared" si="4"/>
        <v>0</v>
      </c>
      <c r="I32" s="99" t="e">
        <f t="shared" si="5"/>
        <v>#DIV/0!</v>
      </c>
    </row>
    <row r="33" spans="1:9" ht="15.75" thickBot="1" x14ac:dyDescent="0.3">
      <c r="A33" s="18" t="s">
        <v>73</v>
      </c>
      <c r="B33" s="70"/>
      <c r="C33" s="70"/>
      <c r="D33" s="70"/>
      <c r="E33" s="70"/>
      <c r="F33" s="90"/>
      <c r="G33" s="90"/>
      <c r="H33" s="91">
        <f t="shared" si="4"/>
        <v>0</v>
      </c>
      <c r="I33" s="99" t="e">
        <f t="shared" si="5"/>
        <v>#DIV/0!</v>
      </c>
    </row>
    <row r="34" spans="1:9" ht="15.75" thickBot="1" x14ac:dyDescent="0.3">
      <c r="A34" s="72" t="s">
        <v>74</v>
      </c>
      <c r="B34" s="110">
        <f>SUM(B29:B33)</f>
        <v>0</v>
      </c>
      <c r="C34" s="110">
        <f t="shared" ref="C34:G34" si="6">SUM(C29:C33)</f>
        <v>0</v>
      </c>
      <c r="D34" s="110">
        <f t="shared" si="6"/>
        <v>0</v>
      </c>
      <c r="E34" s="110">
        <f t="shared" si="6"/>
        <v>0</v>
      </c>
      <c r="F34" s="110">
        <f t="shared" si="6"/>
        <v>0</v>
      </c>
      <c r="G34" s="110">
        <f t="shared" si="6"/>
        <v>0</v>
      </c>
      <c r="H34" s="91">
        <f>SUM(B34:G34)</f>
        <v>0</v>
      </c>
      <c r="I34" s="112" t="e">
        <f>SUM(I29:I33)</f>
        <v>#DIV/0!</v>
      </c>
    </row>
    <row r="35" spans="1:9" ht="15.75" thickBot="1" x14ac:dyDescent="0.3">
      <c r="A35" s="73" t="s">
        <v>75</v>
      </c>
      <c r="B35" s="109">
        <f>+B26-B34</f>
        <v>0</v>
      </c>
      <c r="C35" s="109">
        <f t="shared" ref="C35:G35" si="7">+C26-C34</f>
        <v>0</v>
      </c>
      <c r="D35" s="109">
        <f t="shared" si="7"/>
        <v>0</v>
      </c>
      <c r="E35" s="109">
        <f t="shared" si="7"/>
        <v>0</v>
      </c>
      <c r="F35" s="109">
        <f t="shared" si="7"/>
        <v>0</v>
      </c>
      <c r="G35" s="109">
        <f t="shared" si="7"/>
        <v>0</v>
      </c>
      <c r="H35" s="109">
        <f>+H26-H34</f>
        <v>0</v>
      </c>
      <c r="I35" s="109"/>
    </row>
    <row r="36" spans="1:9" x14ac:dyDescent="0.25">
      <c r="A36" s="169"/>
      <c r="B36" s="172"/>
      <c r="C36" s="172"/>
      <c r="D36" s="172"/>
      <c r="E36" s="172"/>
      <c r="F36" s="172"/>
      <c r="G36" s="172"/>
      <c r="H36" s="172"/>
      <c r="I36" s="172"/>
    </row>
    <row r="37" spans="1:9" x14ac:dyDescent="0.25">
      <c r="A37" s="169"/>
      <c r="B37" s="172"/>
      <c r="C37" s="172"/>
      <c r="D37" s="172"/>
      <c r="E37" s="172"/>
      <c r="F37" s="172"/>
      <c r="G37" s="172"/>
      <c r="H37" s="172"/>
      <c r="I37" s="172"/>
    </row>
    <row r="38" spans="1:9" x14ac:dyDescent="0.25">
      <c r="A38" s="169"/>
      <c r="B38" s="172"/>
      <c r="C38" s="172"/>
      <c r="D38" s="172"/>
      <c r="E38" s="172"/>
      <c r="F38" s="172"/>
      <c r="G38" s="172"/>
      <c r="H38" s="172"/>
      <c r="I38" s="172"/>
    </row>
    <row r="39" spans="1:9" ht="15.75" thickBot="1" x14ac:dyDescent="0.3">
      <c r="A39" s="169" t="s">
        <v>121</v>
      </c>
      <c r="B39" s="172"/>
      <c r="C39" s="172"/>
      <c r="D39" s="172"/>
      <c r="E39" s="172"/>
      <c r="F39" s="172"/>
      <c r="G39" s="172"/>
      <c r="H39" s="172"/>
      <c r="I39" s="172"/>
    </row>
    <row r="40" spans="1:9" ht="16.5" thickBot="1" x14ac:dyDescent="0.3">
      <c r="A40" s="131" t="s">
        <v>68</v>
      </c>
      <c r="B40" s="132"/>
      <c r="C40" s="132"/>
      <c r="D40" s="132"/>
      <c r="E40" s="132"/>
      <c r="F40" s="132"/>
      <c r="G40" s="132"/>
      <c r="H40" s="132"/>
      <c r="I40" s="133"/>
    </row>
    <row r="41" spans="1:9" x14ac:dyDescent="0.25">
      <c r="A41" s="89" t="s">
        <v>69</v>
      </c>
      <c r="B41" s="173"/>
      <c r="C41" s="173"/>
      <c r="D41" s="173"/>
      <c r="E41" s="173"/>
      <c r="F41" s="173"/>
      <c r="G41" s="173"/>
      <c r="H41" s="91">
        <f>SUM(B41:G41)</f>
        <v>0</v>
      </c>
      <c r="I41" s="99" t="e">
        <f>+H41/$H$46</f>
        <v>#DIV/0!</v>
      </c>
    </row>
    <row r="42" spans="1:9" x14ac:dyDescent="0.25">
      <c r="A42" s="21" t="s">
        <v>70</v>
      </c>
      <c r="B42" s="174"/>
      <c r="C42" s="174"/>
      <c r="D42" s="174"/>
      <c r="E42" s="174"/>
      <c r="F42" s="174"/>
      <c r="G42" s="174"/>
      <c r="H42" s="91">
        <f t="shared" ref="H42:H45" si="8">SUM(B42:G42)</f>
        <v>0</v>
      </c>
      <c r="I42" s="99" t="e">
        <f t="shared" ref="I42:I45" si="9">+H42/$H$46</f>
        <v>#DIV/0!</v>
      </c>
    </row>
    <row r="43" spans="1:9" x14ac:dyDescent="0.25">
      <c r="A43" s="18" t="s">
        <v>71</v>
      </c>
      <c r="B43" s="174"/>
      <c r="C43" s="174"/>
      <c r="D43" s="174"/>
      <c r="E43" s="174"/>
      <c r="F43" s="174"/>
      <c r="G43" s="174"/>
      <c r="H43" s="91">
        <f t="shared" si="8"/>
        <v>0</v>
      </c>
      <c r="I43" s="99" t="e">
        <f t="shared" si="9"/>
        <v>#DIV/0!</v>
      </c>
    </row>
    <row r="44" spans="1:9" x14ac:dyDescent="0.25">
      <c r="A44" s="21" t="s">
        <v>72</v>
      </c>
      <c r="B44" s="174"/>
      <c r="C44" s="174"/>
      <c r="D44" s="174"/>
      <c r="E44" s="174"/>
      <c r="F44" s="174"/>
      <c r="G44" s="174"/>
      <c r="H44" s="91">
        <f>SUM(B44:G44)</f>
        <v>0</v>
      </c>
      <c r="I44" s="99" t="e">
        <f t="shared" si="9"/>
        <v>#DIV/0!</v>
      </c>
    </row>
    <row r="45" spans="1:9" ht="15.75" thickBot="1" x14ac:dyDescent="0.3">
      <c r="A45" s="176" t="s">
        <v>73</v>
      </c>
      <c r="B45" s="180"/>
      <c r="C45" s="180"/>
      <c r="D45" s="180"/>
      <c r="E45" s="180"/>
      <c r="F45" s="180"/>
      <c r="G45" s="180"/>
      <c r="H45" s="91">
        <f t="shared" si="8"/>
        <v>0</v>
      </c>
      <c r="I45" s="177" t="e">
        <f t="shared" si="9"/>
        <v>#DIV/0!</v>
      </c>
    </row>
    <row r="46" spans="1:9" ht="15.75" thickBot="1" x14ac:dyDescent="0.3">
      <c r="A46" s="47" t="s">
        <v>74</v>
      </c>
      <c r="B46" s="74">
        <f>SUM(B41:B45)</f>
        <v>0</v>
      </c>
      <c r="C46" s="74">
        <f>SUM(C41:C45)</f>
        <v>0</v>
      </c>
      <c r="D46" s="74">
        <f>SUM(D41:D45)</f>
        <v>0</v>
      </c>
      <c r="E46" s="74">
        <f>SUM(E41:E45)</f>
        <v>0</v>
      </c>
      <c r="F46" s="74">
        <f t="shared" ref="F46:G46" si="10">SUM(F41:F45)</f>
        <v>0</v>
      </c>
      <c r="G46" s="74">
        <f t="shared" si="10"/>
        <v>0</v>
      </c>
      <c r="H46" s="178">
        <f>SUM(H41:H45)</f>
        <v>0</v>
      </c>
      <c r="I46" s="179" t="e">
        <f>SUM(I41:I45)</f>
        <v>#DIV/0!</v>
      </c>
    </row>
    <row r="47" spans="1:9" x14ac:dyDescent="0.25">
      <c r="A47" s="163"/>
      <c r="B47" s="148"/>
      <c r="C47" s="148"/>
      <c r="D47" s="148"/>
      <c r="E47" s="148"/>
      <c r="F47" s="148"/>
      <c r="G47" s="148"/>
      <c r="H47" s="148"/>
      <c r="I47" s="148"/>
    </row>
    <row r="48" spans="1:9" ht="16.5" thickBot="1" x14ac:dyDescent="0.3">
      <c r="A48" s="147" t="s">
        <v>76</v>
      </c>
      <c r="B48" s="14"/>
      <c r="C48" s="14"/>
      <c r="D48" s="14"/>
      <c r="E48" s="14"/>
      <c r="F48" s="14"/>
      <c r="G48" s="14"/>
      <c r="H48" s="66"/>
      <c r="I48" s="69"/>
    </row>
    <row r="49" spans="1:9" ht="15.75" thickBot="1" x14ac:dyDescent="0.3">
      <c r="A49" s="155" t="s">
        <v>77</v>
      </c>
      <c r="B49" s="161">
        <v>2024</v>
      </c>
      <c r="C49" s="161">
        <v>2025</v>
      </c>
      <c r="D49" s="161">
        <v>2026</v>
      </c>
      <c r="E49" s="161">
        <v>2027</v>
      </c>
      <c r="F49" s="161">
        <v>2028</v>
      </c>
      <c r="G49" s="161">
        <v>2029</v>
      </c>
      <c r="H49" s="162" t="s">
        <v>78</v>
      </c>
      <c r="I49" s="69"/>
    </row>
    <row r="50" spans="1:9" x14ac:dyDescent="0.25">
      <c r="A50" s="158" t="s">
        <v>69</v>
      </c>
      <c r="B50" s="159">
        <f t="shared" ref="B50:E54" si="11">+B29-B41</f>
        <v>0</v>
      </c>
      <c r="C50" s="159">
        <f t="shared" si="11"/>
        <v>0</v>
      </c>
      <c r="D50" s="159">
        <f t="shared" si="11"/>
        <v>0</v>
      </c>
      <c r="E50" s="159">
        <f t="shared" si="11"/>
        <v>0</v>
      </c>
      <c r="F50" s="159">
        <f t="shared" ref="F50:G50" si="12">+F29-F41</f>
        <v>0</v>
      </c>
      <c r="G50" s="159">
        <f t="shared" si="12"/>
        <v>0</v>
      </c>
      <c r="H50" s="160"/>
      <c r="I50" s="69"/>
    </row>
    <row r="51" spans="1:9" x14ac:dyDescent="0.25">
      <c r="A51" s="150" t="s">
        <v>70</v>
      </c>
      <c r="B51" s="159">
        <f t="shared" si="11"/>
        <v>0</v>
      </c>
      <c r="C51" s="159">
        <f t="shared" si="11"/>
        <v>0</v>
      </c>
      <c r="D51" s="159">
        <f t="shared" si="11"/>
        <v>0</v>
      </c>
      <c r="E51" s="159">
        <f t="shared" si="11"/>
        <v>0</v>
      </c>
      <c r="F51" s="159">
        <f t="shared" ref="F51:G51" si="13">+F30-F42</f>
        <v>0</v>
      </c>
      <c r="G51" s="159">
        <f t="shared" si="13"/>
        <v>0</v>
      </c>
      <c r="H51" s="151">
        <f t="shared" ref="H51:H54" si="14">SUM(B51:E51)</f>
        <v>0</v>
      </c>
      <c r="I51" s="69"/>
    </row>
    <row r="52" spans="1:9" x14ac:dyDescent="0.25">
      <c r="A52" s="150" t="s">
        <v>71</v>
      </c>
      <c r="B52" s="159">
        <f t="shared" si="11"/>
        <v>0</v>
      </c>
      <c r="C52" s="159">
        <f t="shared" si="11"/>
        <v>0</v>
      </c>
      <c r="D52" s="159">
        <f t="shared" si="11"/>
        <v>0</v>
      </c>
      <c r="E52" s="159">
        <f t="shared" si="11"/>
        <v>0</v>
      </c>
      <c r="F52" s="159">
        <f t="shared" ref="F52:G52" si="15">+F31-F43</f>
        <v>0</v>
      </c>
      <c r="G52" s="159">
        <f t="shared" si="15"/>
        <v>0</v>
      </c>
      <c r="H52" s="151">
        <f t="shared" si="14"/>
        <v>0</v>
      </c>
      <c r="I52" s="69"/>
    </row>
    <row r="53" spans="1:9" x14ac:dyDescent="0.25">
      <c r="A53" s="150" t="s">
        <v>72</v>
      </c>
      <c r="B53" s="159">
        <f t="shared" si="11"/>
        <v>0</v>
      </c>
      <c r="C53" s="159">
        <f t="shared" si="11"/>
        <v>0</v>
      </c>
      <c r="D53" s="159">
        <f t="shared" si="11"/>
        <v>0</v>
      </c>
      <c r="E53" s="159">
        <f t="shared" si="11"/>
        <v>0</v>
      </c>
      <c r="F53" s="159">
        <f t="shared" ref="F53:G53" si="16">+F32-F44</f>
        <v>0</v>
      </c>
      <c r="G53" s="159">
        <f t="shared" si="16"/>
        <v>0</v>
      </c>
      <c r="H53" s="151">
        <f t="shared" si="14"/>
        <v>0</v>
      </c>
      <c r="I53" s="69"/>
    </row>
    <row r="54" spans="1:9" ht="15.75" thickBot="1" x14ac:dyDescent="0.3">
      <c r="A54" s="152" t="s">
        <v>73</v>
      </c>
      <c r="B54" s="159">
        <f t="shared" si="11"/>
        <v>0</v>
      </c>
      <c r="C54" s="159">
        <f t="shared" si="11"/>
        <v>0</v>
      </c>
      <c r="D54" s="159">
        <f t="shared" si="11"/>
        <v>0</v>
      </c>
      <c r="E54" s="159">
        <f t="shared" si="11"/>
        <v>0</v>
      </c>
      <c r="F54" s="159">
        <f t="shared" ref="F54:G54" si="17">+F33-F45</f>
        <v>0</v>
      </c>
      <c r="G54" s="159">
        <f t="shared" si="17"/>
        <v>0</v>
      </c>
      <c r="H54" s="154">
        <f t="shared" si="14"/>
        <v>0</v>
      </c>
      <c r="I54" s="69"/>
    </row>
    <row r="55" spans="1:9" ht="15.75" thickBot="1" x14ac:dyDescent="0.3">
      <c r="A55" s="155" t="s">
        <v>79</v>
      </c>
      <c r="B55" s="156">
        <f>SUM(B50:B54)</f>
        <v>0</v>
      </c>
      <c r="C55" s="156">
        <f t="shared" ref="C55:E55" si="18">SUM(C50:C54)</f>
        <v>0</v>
      </c>
      <c r="D55" s="156">
        <f t="shared" si="18"/>
        <v>0</v>
      </c>
      <c r="E55" s="156">
        <f t="shared" si="18"/>
        <v>0</v>
      </c>
      <c r="F55" s="156">
        <f t="shared" ref="F55:G55" si="19">SUM(F50:F54)</f>
        <v>0</v>
      </c>
      <c r="G55" s="156">
        <f t="shared" si="19"/>
        <v>0</v>
      </c>
      <c r="H55" s="157">
        <f>SUM(H50:H54)</f>
        <v>0</v>
      </c>
      <c r="I55" s="69"/>
    </row>
    <row r="56" spans="1:9" x14ac:dyDescent="0.25">
      <c r="A56" s="68"/>
      <c r="B56" s="69"/>
      <c r="C56" s="69"/>
      <c r="D56" s="69"/>
      <c r="E56" s="69"/>
      <c r="F56" s="69"/>
      <c r="G56" s="69"/>
      <c r="H56" s="69"/>
      <c r="I56" s="69"/>
    </row>
    <row r="57" spans="1:9" x14ac:dyDescent="0.25">
      <c r="A57" s="68"/>
      <c r="B57" s="69"/>
      <c r="C57" s="69"/>
      <c r="D57" s="69"/>
      <c r="E57" s="69"/>
      <c r="F57" s="69"/>
      <c r="G57" s="69"/>
      <c r="H57" s="69"/>
      <c r="I57" s="69"/>
    </row>
    <row r="58" spans="1:9" x14ac:dyDescent="0.25">
      <c r="A58" s="14"/>
      <c r="B58" s="14"/>
      <c r="C58" s="14"/>
      <c r="D58" s="14"/>
      <c r="E58" s="14"/>
      <c r="F58" s="14"/>
      <c r="G58" s="14"/>
      <c r="H58" s="66"/>
      <c r="I58" s="14"/>
    </row>
    <row r="59" spans="1:9" ht="16.5" thickBot="1" x14ac:dyDescent="0.3">
      <c r="A59" s="13" t="s">
        <v>80</v>
      </c>
      <c r="B59" s="14"/>
      <c r="C59" s="14"/>
      <c r="D59" s="14"/>
      <c r="E59" s="14"/>
      <c r="F59" s="14"/>
      <c r="G59" s="14"/>
      <c r="H59" s="14"/>
      <c r="I59" s="14"/>
    </row>
    <row r="60" spans="1:9" ht="15.75" x14ac:dyDescent="0.25">
      <c r="A60" s="22" t="s">
        <v>81</v>
      </c>
      <c r="B60" s="23"/>
      <c r="C60" s="23"/>
      <c r="D60" s="23"/>
      <c r="E60" s="23"/>
      <c r="F60" s="23"/>
      <c r="G60" s="23"/>
      <c r="H60" s="23"/>
      <c r="I60" s="24"/>
    </row>
    <row r="61" spans="1:9" x14ac:dyDescent="0.25">
      <c r="A61" s="25" t="s">
        <v>50</v>
      </c>
      <c r="B61" s="26"/>
      <c r="C61" s="26"/>
      <c r="D61" s="26"/>
      <c r="E61" s="26"/>
      <c r="F61" s="26"/>
      <c r="G61" s="26"/>
      <c r="H61" s="26"/>
      <c r="I61" s="27"/>
    </row>
    <row r="62" spans="1:9" x14ac:dyDescent="0.25">
      <c r="A62" s="25" t="s">
        <v>124</v>
      </c>
      <c r="B62" s="26"/>
      <c r="C62" s="26"/>
      <c r="D62" s="26"/>
      <c r="E62" s="26"/>
      <c r="F62" s="26"/>
      <c r="G62" s="26"/>
      <c r="H62" s="26"/>
      <c r="I62" s="27"/>
    </row>
    <row r="63" spans="1:9" ht="15.75" thickBot="1" x14ac:dyDescent="0.3">
      <c r="A63" s="28"/>
      <c r="B63" s="29"/>
      <c r="C63" s="29"/>
      <c r="D63" s="29"/>
      <c r="E63" s="29"/>
      <c r="F63" s="29"/>
      <c r="G63" s="29"/>
      <c r="H63" s="29"/>
      <c r="I63" s="30"/>
    </row>
    <row r="64" spans="1:9" ht="15.75" thickBot="1" x14ac:dyDescent="0.3">
      <c r="A64" s="14"/>
      <c r="B64" s="14"/>
      <c r="C64" s="14"/>
      <c r="D64" s="14"/>
      <c r="E64" s="14"/>
      <c r="F64" s="14"/>
      <c r="G64" s="14"/>
      <c r="H64" s="14"/>
      <c r="I64" s="14"/>
    </row>
    <row r="65" spans="1:9" ht="15.75" x14ac:dyDescent="0.25">
      <c r="A65" s="31" t="s">
        <v>83</v>
      </c>
      <c r="B65" s="32"/>
      <c r="C65" s="33"/>
      <c r="D65" s="33"/>
      <c r="E65" s="33"/>
      <c r="F65" s="33"/>
      <c r="G65" s="33"/>
      <c r="H65" s="33"/>
      <c r="I65" s="34"/>
    </row>
    <row r="66" spans="1:9" x14ac:dyDescent="0.25">
      <c r="A66" s="35" t="s">
        <v>50</v>
      </c>
      <c r="B66" s="36"/>
      <c r="C66" s="36"/>
      <c r="D66" s="36"/>
      <c r="E66" s="36"/>
      <c r="F66" s="36"/>
      <c r="G66" s="36"/>
      <c r="H66" s="36"/>
      <c r="I66" s="37"/>
    </row>
    <row r="67" spans="1:9" x14ac:dyDescent="0.25">
      <c r="A67" s="35" t="s">
        <v>114</v>
      </c>
      <c r="B67" s="36"/>
      <c r="C67" s="36"/>
      <c r="D67" s="36"/>
      <c r="E67" s="36"/>
      <c r="F67" s="36"/>
      <c r="G67" s="36"/>
      <c r="H67" s="36"/>
      <c r="I67" s="37"/>
    </row>
    <row r="68" spans="1:9" x14ac:dyDescent="0.25">
      <c r="A68" s="35" t="s">
        <v>85</v>
      </c>
      <c r="B68" s="36"/>
      <c r="C68" s="36"/>
      <c r="D68" s="36"/>
      <c r="E68" s="36"/>
      <c r="F68" s="36"/>
      <c r="G68" s="36"/>
      <c r="H68" s="36"/>
      <c r="I68" s="37"/>
    </row>
    <row r="69" spans="1:9" x14ac:dyDescent="0.25">
      <c r="A69" s="35" t="s">
        <v>86</v>
      </c>
      <c r="B69" s="36"/>
      <c r="C69" s="36"/>
      <c r="D69" s="36"/>
      <c r="E69" s="36"/>
      <c r="F69" s="36"/>
      <c r="G69" s="36"/>
      <c r="H69" s="36"/>
      <c r="I69" s="37"/>
    </row>
    <row r="70" spans="1:9" ht="15.75" thickBot="1" x14ac:dyDescent="0.3">
      <c r="A70" s="38"/>
      <c r="B70" s="39"/>
      <c r="C70" s="39"/>
      <c r="D70" s="39"/>
      <c r="E70" s="39"/>
      <c r="F70" s="39"/>
      <c r="G70" s="39"/>
      <c r="H70" s="39"/>
      <c r="I70" s="40"/>
    </row>
    <row r="71" spans="1:9" x14ac:dyDescent="0.25">
      <c r="A71" s="14"/>
      <c r="B71" s="14"/>
      <c r="C71" s="14"/>
      <c r="D71" s="14"/>
      <c r="E71" s="14"/>
      <c r="F71" s="14"/>
      <c r="G71" s="14"/>
      <c r="H71" s="14"/>
      <c r="I71" s="14"/>
    </row>
    <row r="72" spans="1:9" ht="15.75" x14ac:dyDescent="0.25">
      <c r="A72" s="209" t="s">
        <v>87</v>
      </c>
      <c r="B72" s="209"/>
      <c r="C72" s="209"/>
      <c r="D72" s="209"/>
      <c r="E72" s="209"/>
      <c r="F72" s="209"/>
      <c r="G72" s="209"/>
      <c r="H72" s="209"/>
      <c r="I72" s="209"/>
    </row>
    <row r="73" spans="1:9" x14ac:dyDescent="0.25">
      <c r="A73" s="14"/>
      <c r="B73" s="14"/>
      <c r="C73" s="14"/>
      <c r="D73" s="14"/>
      <c r="E73" s="14"/>
      <c r="F73" s="14"/>
      <c r="G73" s="14"/>
      <c r="H73" s="14"/>
      <c r="I73" s="14"/>
    </row>
    <row r="74" spans="1:9" ht="16.5" thickBot="1" x14ac:dyDescent="0.3">
      <c r="A74" s="13" t="s">
        <v>37</v>
      </c>
      <c r="B74" s="14"/>
      <c r="C74" s="14"/>
      <c r="D74" s="14"/>
      <c r="E74" s="14"/>
      <c r="F74" s="14"/>
      <c r="G74" s="14"/>
      <c r="H74" s="14"/>
      <c r="I74" s="14"/>
    </row>
    <row r="75" spans="1:9" x14ac:dyDescent="0.25">
      <c r="A75" s="48" t="s">
        <v>88</v>
      </c>
      <c r="B75" s="61">
        <f>H25</f>
        <v>0</v>
      </c>
    </row>
    <row r="76" spans="1:9" x14ac:dyDescent="0.25">
      <c r="A76" s="18" t="s">
        <v>89</v>
      </c>
      <c r="B76" s="58"/>
    </row>
    <row r="77" spans="1:9" ht="15.75" thickBot="1" x14ac:dyDescent="0.3">
      <c r="A77" s="49" t="s">
        <v>90</v>
      </c>
      <c r="B77" s="62">
        <f>B75-B76</f>
        <v>0</v>
      </c>
    </row>
    <row r="78" spans="1:9" ht="15.75" thickBot="1" x14ac:dyDescent="0.3">
      <c r="A78" s="14"/>
      <c r="B78" s="14"/>
    </row>
    <row r="79" spans="1:9" ht="15.75" thickBot="1" x14ac:dyDescent="0.3">
      <c r="A79" s="47" t="s">
        <v>91</v>
      </c>
      <c r="B79" s="59"/>
    </row>
  </sheetData>
  <sheetProtection algorithmName="SHA-512" hashValue="BY0AGZCN70kDABpCl+yG/GM0SI1LHQJYLqyGg46nJS3FS688L0QxK0fnayKe9s+2+5ZQcYT3zkqwdiGTrqtWiQ==" saltValue="EfTEIZnj53vf30+73fspBA==" spinCount="100000" sheet="1"/>
  <protectedRanges>
    <protectedRange sqref="B4:I10 B41:G45 B29:G33 B22:G25 B18:G20" name="Område3"/>
    <protectedRange sqref="B29:G33 B42:G45" name="Område1"/>
    <protectedRange sqref="B41:G45" name="Område2"/>
  </protectedRanges>
  <mergeCells count="7">
    <mergeCell ref="A72:I72"/>
    <mergeCell ref="A1:E1"/>
    <mergeCell ref="H5:I5"/>
    <mergeCell ref="B6:D6"/>
    <mergeCell ref="H6:I6"/>
    <mergeCell ref="B8:I8"/>
    <mergeCell ref="C5:D5"/>
  </mergeCells>
  <pageMargins left="0.25" right="0.25" top="0.75" bottom="0.75" header="0.3" footer="0.3"/>
  <pageSetup scale="82"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E2C7B-2B92-4F75-ABF8-1138C6BE3945}">
  <sheetPr codeName="Ark7">
    <pageSetUpPr fitToPage="1"/>
  </sheetPr>
  <dimension ref="A1:I79"/>
  <sheetViews>
    <sheetView zoomScale="85" zoomScaleNormal="85" workbookViewId="0">
      <selection activeCell="B76" sqref="B76"/>
    </sheetView>
  </sheetViews>
  <sheetFormatPr baseColWidth="10" defaultColWidth="11.42578125" defaultRowHeight="15" x14ac:dyDescent="0.25"/>
  <cols>
    <col min="1" max="1" width="72.28515625" bestFit="1" customWidth="1"/>
    <col min="2" max="7" width="13" customWidth="1"/>
    <col min="8" max="8" width="15" customWidth="1"/>
    <col min="9" max="9" width="8.42578125" customWidth="1"/>
  </cols>
  <sheetData>
    <row r="1" spans="1:9" ht="20.85" customHeight="1" x14ac:dyDescent="0.3">
      <c r="A1" s="208" t="s">
        <v>39</v>
      </c>
      <c r="B1" s="208"/>
      <c r="C1" s="208"/>
      <c r="D1" s="208"/>
      <c r="E1" s="208"/>
      <c r="F1" s="204"/>
      <c r="G1" s="204"/>
      <c r="H1" s="54" t="s">
        <v>101</v>
      </c>
      <c r="I1" s="12"/>
    </row>
    <row r="2" spans="1:9" x14ac:dyDescent="0.25">
      <c r="A2" s="12"/>
      <c r="B2" s="12"/>
      <c r="C2" s="12"/>
      <c r="D2" s="12"/>
      <c r="E2" s="12"/>
      <c r="F2" s="12"/>
      <c r="G2" s="12"/>
      <c r="H2" s="12"/>
      <c r="I2" s="12"/>
    </row>
    <row r="3" spans="1:9" ht="16.5" thickBot="1" x14ac:dyDescent="0.3">
      <c r="A3" s="13" t="s">
        <v>41</v>
      </c>
      <c r="B3" s="12"/>
      <c r="C3" s="12"/>
      <c r="D3" s="12"/>
      <c r="E3" s="12"/>
      <c r="F3" s="12"/>
      <c r="G3" s="12"/>
      <c r="H3" s="12"/>
      <c r="I3" s="12"/>
    </row>
    <row r="4" spans="1:9" x14ac:dyDescent="0.25">
      <c r="A4" s="115" t="s">
        <v>42</v>
      </c>
      <c r="B4" s="116">
        <f>'Project leader'!B4</f>
        <v>0</v>
      </c>
      <c r="C4" s="42"/>
      <c r="D4" s="42"/>
      <c r="E4" s="42"/>
      <c r="F4" s="42"/>
      <c r="G4" s="42"/>
      <c r="H4" s="42"/>
      <c r="I4" s="43"/>
    </row>
    <row r="5" spans="1:9" x14ac:dyDescent="0.25">
      <c r="A5" s="117" t="s">
        <v>125</v>
      </c>
      <c r="B5" s="52">
        <f>'Project leader'!B5:D5</f>
        <v>0</v>
      </c>
      <c r="C5" s="216"/>
      <c r="D5" s="335"/>
      <c r="E5" s="336" t="s">
        <v>44</v>
      </c>
      <c r="F5" s="15"/>
      <c r="G5" s="15"/>
      <c r="H5" s="216"/>
      <c r="I5" s="217"/>
    </row>
    <row r="6" spans="1:9" x14ac:dyDescent="0.25">
      <c r="A6" s="35" t="s">
        <v>93</v>
      </c>
      <c r="B6" s="212"/>
      <c r="C6" s="212"/>
      <c r="D6" s="212"/>
      <c r="E6" s="15" t="s">
        <v>46</v>
      </c>
      <c r="F6" s="15"/>
      <c r="G6" s="15"/>
      <c r="H6" s="216"/>
      <c r="I6" s="217"/>
    </row>
    <row r="7" spans="1:9" x14ac:dyDescent="0.25">
      <c r="A7" s="117" t="s">
        <v>47</v>
      </c>
      <c r="B7" s="79"/>
      <c r="C7" s="79"/>
      <c r="D7" s="79"/>
      <c r="E7" s="15" t="s">
        <v>48</v>
      </c>
      <c r="F7" s="15"/>
      <c r="G7" s="15"/>
      <c r="H7" s="82"/>
      <c r="I7" s="83"/>
    </row>
    <row r="8" spans="1:9" ht="15.75" thickBot="1" x14ac:dyDescent="0.3">
      <c r="A8" s="35" t="s">
        <v>49</v>
      </c>
      <c r="B8" s="212"/>
      <c r="C8" s="212"/>
      <c r="D8" s="212"/>
      <c r="E8" s="212"/>
      <c r="F8" s="212"/>
      <c r="G8" s="212"/>
      <c r="H8" s="212"/>
      <c r="I8" s="211"/>
    </row>
    <row r="9" spans="1:9" x14ac:dyDescent="0.25">
      <c r="A9" s="118" t="s">
        <v>50</v>
      </c>
      <c r="B9" s="85"/>
      <c r="C9" s="119"/>
      <c r="D9" s="119"/>
      <c r="E9" s="119"/>
      <c r="F9" s="119"/>
      <c r="G9" s="119"/>
      <c r="H9" s="119"/>
      <c r="I9" s="120"/>
    </row>
    <row r="10" spans="1:9" ht="15.75" thickBot="1" x14ac:dyDescent="0.3">
      <c r="A10" s="38" t="s">
        <v>51</v>
      </c>
      <c r="B10" s="78"/>
      <c r="C10" s="80"/>
      <c r="D10" s="80"/>
      <c r="E10" s="80"/>
      <c r="F10" s="80"/>
      <c r="G10" s="80"/>
      <c r="H10" s="80"/>
      <c r="I10" s="81"/>
    </row>
    <row r="11" spans="1:9" x14ac:dyDescent="0.25">
      <c r="A11" s="14"/>
      <c r="B11" s="14"/>
      <c r="C11" s="14"/>
      <c r="D11" s="14"/>
      <c r="E11" s="14"/>
      <c r="F11" s="14"/>
      <c r="G11" s="14"/>
      <c r="H11" s="14"/>
      <c r="I11" s="14"/>
    </row>
    <row r="12" spans="1:9" x14ac:dyDescent="0.25">
      <c r="A12" s="101" t="s">
        <v>52</v>
      </c>
      <c r="B12" s="122"/>
      <c r="C12" s="122"/>
      <c r="D12" s="122"/>
      <c r="E12" s="122"/>
      <c r="F12" s="122"/>
      <c r="G12" s="122"/>
      <c r="H12" s="122"/>
      <c r="I12" s="122"/>
    </row>
    <row r="13" spans="1:9" ht="16.5" thickBot="1" x14ac:dyDescent="0.3">
      <c r="A13" s="123" t="s">
        <v>53</v>
      </c>
      <c r="B13" s="122"/>
      <c r="C13" s="122"/>
      <c r="D13" s="122"/>
      <c r="E13" s="122"/>
      <c r="F13" s="122"/>
      <c r="G13" s="122"/>
      <c r="H13" s="122"/>
      <c r="I13" s="122"/>
    </row>
    <row r="14" spans="1:9" ht="15.75" x14ac:dyDescent="0.25">
      <c r="A14" s="16"/>
      <c r="B14" s="19"/>
      <c r="C14" s="19"/>
      <c r="D14" s="19"/>
      <c r="E14" s="19"/>
      <c r="F14" s="19"/>
      <c r="G14" s="19"/>
      <c r="H14" s="19"/>
      <c r="I14" s="19"/>
    </row>
    <row r="15" spans="1:9" x14ac:dyDescent="0.25">
      <c r="A15" s="17" t="s">
        <v>54</v>
      </c>
      <c r="B15" s="20">
        <v>2024</v>
      </c>
      <c r="C15" s="20">
        <v>2025</v>
      </c>
      <c r="D15" s="20">
        <v>2026</v>
      </c>
      <c r="E15" s="20">
        <v>2027</v>
      </c>
      <c r="F15" s="20">
        <v>2028</v>
      </c>
      <c r="G15" s="20">
        <v>2029</v>
      </c>
      <c r="H15" s="20" t="s">
        <v>55</v>
      </c>
      <c r="I15" s="20" t="s">
        <v>56</v>
      </c>
    </row>
    <row r="16" spans="1:9" x14ac:dyDescent="0.25">
      <c r="A16" s="21" t="s">
        <v>57</v>
      </c>
      <c r="B16" s="57"/>
      <c r="C16" s="57"/>
      <c r="D16" s="57"/>
      <c r="E16" s="57"/>
      <c r="F16" s="57"/>
      <c r="G16" s="57"/>
      <c r="H16" s="45">
        <f>SUM(B16:G16)</f>
        <v>0</v>
      </c>
      <c r="I16" s="64" t="e">
        <f>H16/H26</f>
        <v>#DIV/0!</v>
      </c>
    </row>
    <row r="17" spans="1:9" x14ac:dyDescent="0.25">
      <c r="A17" s="18" t="s">
        <v>58</v>
      </c>
      <c r="B17" s="45">
        <f>SUM(B18:B20)</f>
        <v>0</v>
      </c>
      <c r="C17" s="45">
        <f t="shared" ref="C17:G17" si="0">SUM(C18:C20)</f>
        <v>0</v>
      </c>
      <c r="D17" s="45">
        <f t="shared" si="0"/>
        <v>0</v>
      </c>
      <c r="E17" s="45">
        <f t="shared" si="0"/>
        <v>0</v>
      </c>
      <c r="F17" s="45">
        <f t="shared" si="0"/>
        <v>0</v>
      </c>
      <c r="G17" s="45">
        <f t="shared" si="0"/>
        <v>0</v>
      </c>
      <c r="H17" s="45">
        <f t="shared" ref="H17:H25" si="1">SUM(B17:G17)</f>
        <v>0</v>
      </c>
      <c r="I17" s="64" t="e">
        <f>H17/H26</f>
        <v>#DIV/0!</v>
      </c>
    </row>
    <row r="18" spans="1:9" x14ac:dyDescent="0.25">
      <c r="A18" s="60" t="s">
        <v>98</v>
      </c>
      <c r="B18" s="57"/>
      <c r="C18" s="57"/>
      <c r="D18" s="57"/>
      <c r="E18" s="57"/>
      <c r="F18" s="57"/>
      <c r="G18" s="57"/>
      <c r="H18" s="45">
        <f t="shared" si="1"/>
        <v>0</v>
      </c>
      <c r="I18" s="64"/>
    </row>
    <row r="19" spans="1:9" x14ac:dyDescent="0.25">
      <c r="A19" s="60"/>
      <c r="B19" s="57"/>
      <c r="C19" s="57"/>
      <c r="D19" s="57"/>
      <c r="E19" s="57"/>
      <c r="F19" s="57"/>
      <c r="G19" s="57"/>
      <c r="H19" s="45">
        <f t="shared" si="1"/>
        <v>0</v>
      </c>
      <c r="I19" s="64"/>
    </row>
    <row r="20" spans="1:9" x14ac:dyDescent="0.25">
      <c r="A20" s="60"/>
      <c r="B20" s="57"/>
      <c r="C20" s="57"/>
      <c r="D20" s="57"/>
      <c r="E20" s="57"/>
      <c r="F20" s="57"/>
      <c r="G20" s="57"/>
      <c r="H20" s="45">
        <f t="shared" si="1"/>
        <v>0</v>
      </c>
      <c r="I20" s="64"/>
    </row>
    <row r="21" spans="1:9" x14ac:dyDescent="0.25">
      <c r="A21" s="21" t="s">
        <v>94</v>
      </c>
      <c r="B21" s="45">
        <f>SUM(B22:B24)</f>
        <v>0</v>
      </c>
      <c r="C21" s="45">
        <f t="shared" ref="C21:G21" si="2">SUM(C22:C24)</f>
        <v>0</v>
      </c>
      <c r="D21" s="45">
        <f t="shared" si="2"/>
        <v>0</v>
      </c>
      <c r="E21" s="45">
        <f t="shared" si="2"/>
        <v>0</v>
      </c>
      <c r="F21" s="45">
        <f t="shared" si="2"/>
        <v>0</v>
      </c>
      <c r="G21" s="45">
        <f t="shared" si="2"/>
        <v>0</v>
      </c>
      <c r="H21" s="45">
        <f t="shared" si="1"/>
        <v>0</v>
      </c>
      <c r="I21" s="64" t="e">
        <f>H21/H26</f>
        <v>#DIV/0!</v>
      </c>
    </row>
    <row r="22" spans="1:9" x14ac:dyDescent="0.25">
      <c r="A22" s="60" t="s">
        <v>98</v>
      </c>
      <c r="B22" s="57"/>
      <c r="C22" s="57"/>
      <c r="D22" s="57"/>
      <c r="E22" s="57"/>
      <c r="F22" s="57"/>
      <c r="G22" s="57"/>
      <c r="H22" s="45">
        <f t="shared" si="1"/>
        <v>0</v>
      </c>
      <c r="I22" s="64"/>
    </row>
    <row r="23" spans="1:9" x14ac:dyDescent="0.25">
      <c r="A23" s="60"/>
      <c r="B23" s="57"/>
      <c r="C23" s="57"/>
      <c r="D23" s="57"/>
      <c r="E23" s="57"/>
      <c r="F23" s="57"/>
      <c r="G23" s="57"/>
      <c r="H23" s="45">
        <f t="shared" si="1"/>
        <v>0</v>
      </c>
      <c r="I23" s="64"/>
    </row>
    <row r="24" spans="1:9" x14ac:dyDescent="0.25">
      <c r="A24" s="60"/>
      <c r="B24" s="57"/>
      <c r="C24" s="57"/>
      <c r="D24" s="57"/>
      <c r="E24" s="57"/>
      <c r="F24" s="57"/>
      <c r="G24" s="57"/>
      <c r="H24" s="45">
        <f t="shared" si="1"/>
        <v>0</v>
      </c>
      <c r="I24" s="64"/>
    </row>
    <row r="25" spans="1:9" x14ac:dyDescent="0.25">
      <c r="A25" s="21" t="s">
        <v>66</v>
      </c>
      <c r="B25" s="57"/>
      <c r="C25" s="57"/>
      <c r="D25" s="57"/>
      <c r="E25" s="57"/>
      <c r="F25" s="57"/>
      <c r="G25" s="57"/>
      <c r="H25" s="45">
        <f t="shared" si="1"/>
        <v>0</v>
      </c>
      <c r="I25" s="64" t="e">
        <f>H25/H26</f>
        <v>#DIV/0!</v>
      </c>
    </row>
    <row r="26" spans="1:9" ht="15.75" thickBot="1" x14ac:dyDescent="0.3">
      <c r="A26" s="41" t="s">
        <v>67</v>
      </c>
      <c r="B26" s="46">
        <f>B16+B17+B21+B25</f>
        <v>0</v>
      </c>
      <c r="C26" s="46">
        <f t="shared" ref="C26:G26" si="3">C16+C17+C21+C25</f>
        <v>0</v>
      </c>
      <c r="D26" s="46">
        <f t="shared" si="3"/>
        <v>0</v>
      </c>
      <c r="E26" s="46">
        <f t="shared" si="3"/>
        <v>0</v>
      </c>
      <c r="F26" s="46">
        <f t="shared" si="3"/>
        <v>0</v>
      </c>
      <c r="G26" s="46">
        <f t="shared" si="3"/>
        <v>0</v>
      </c>
      <c r="H26" s="56">
        <f>H16+H17+H21+H25</f>
        <v>0</v>
      </c>
      <c r="I26" s="65" t="e">
        <f>SUM(I16:I25)</f>
        <v>#DIV/0!</v>
      </c>
    </row>
    <row r="27" spans="1:9" ht="15.75" thickBot="1" x14ac:dyDescent="0.3">
      <c r="A27" s="101"/>
      <c r="B27" s="122"/>
      <c r="C27" s="122"/>
      <c r="D27" s="122"/>
      <c r="E27" s="122"/>
      <c r="F27" s="122"/>
      <c r="G27" s="122"/>
      <c r="H27" s="102"/>
      <c r="I27" s="127"/>
    </row>
    <row r="28" spans="1:9" ht="16.5" thickBot="1" x14ac:dyDescent="0.3">
      <c r="A28" s="92" t="s">
        <v>68</v>
      </c>
      <c r="B28" s="93"/>
      <c r="C28" s="93"/>
      <c r="D28" s="93"/>
      <c r="E28" s="93"/>
      <c r="F28" s="93"/>
      <c r="G28" s="93"/>
      <c r="H28" s="93"/>
      <c r="I28" s="94"/>
    </row>
    <row r="29" spans="1:9" x14ac:dyDescent="0.25">
      <c r="A29" s="89" t="s">
        <v>69</v>
      </c>
      <c r="B29" s="90"/>
      <c r="C29" s="90"/>
      <c r="D29" s="90"/>
      <c r="E29" s="90"/>
      <c r="F29" s="90"/>
      <c r="G29" s="90"/>
      <c r="H29" s="91">
        <f>SUM(B29:G29)</f>
        <v>0</v>
      </c>
      <c r="I29" s="99" t="e">
        <f>H29/$H$34</f>
        <v>#DIV/0!</v>
      </c>
    </row>
    <row r="30" spans="1:9" x14ac:dyDescent="0.25">
      <c r="A30" s="21" t="s">
        <v>70</v>
      </c>
      <c r="B30" s="70"/>
      <c r="C30" s="70"/>
      <c r="D30" s="70"/>
      <c r="E30" s="70"/>
      <c r="F30" s="90"/>
      <c r="G30" s="90"/>
      <c r="H30" s="91">
        <f t="shared" ref="H30:H33" si="4">SUM(B30:G30)</f>
        <v>0</v>
      </c>
      <c r="I30" s="99" t="e">
        <f t="shared" ref="I30:I33" si="5">H30/$H$34</f>
        <v>#DIV/0!</v>
      </c>
    </row>
    <row r="31" spans="1:9" x14ac:dyDescent="0.25">
      <c r="A31" s="18" t="s">
        <v>71</v>
      </c>
      <c r="B31" s="70"/>
      <c r="C31" s="70"/>
      <c r="D31" s="70"/>
      <c r="E31" s="70"/>
      <c r="F31" s="90"/>
      <c r="G31" s="90"/>
      <c r="H31" s="91">
        <f t="shared" si="4"/>
        <v>0</v>
      </c>
      <c r="I31" s="99" t="e">
        <f t="shared" si="5"/>
        <v>#DIV/0!</v>
      </c>
    </row>
    <row r="32" spans="1:9" x14ac:dyDescent="0.25">
      <c r="A32" s="21" t="s">
        <v>72</v>
      </c>
      <c r="B32" s="70"/>
      <c r="C32" s="70"/>
      <c r="D32" s="70"/>
      <c r="E32" s="70"/>
      <c r="F32" s="90"/>
      <c r="G32" s="90"/>
      <c r="H32" s="91">
        <f t="shared" si="4"/>
        <v>0</v>
      </c>
      <c r="I32" s="99" t="e">
        <f t="shared" si="5"/>
        <v>#DIV/0!</v>
      </c>
    </row>
    <row r="33" spans="1:9" ht="15.75" thickBot="1" x14ac:dyDescent="0.3">
      <c r="A33" s="18" t="s">
        <v>73</v>
      </c>
      <c r="B33" s="70"/>
      <c r="C33" s="70"/>
      <c r="D33" s="70"/>
      <c r="E33" s="70"/>
      <c r="F33" s="90"/>
      <c r="G33" s="90"/>
      <c r="H33" s="91">
        <f t="shared" si="4"/>
        <v>0</v>
      </c>
      <c r="I33" s="99" t="e">
        <f t="shared" si="5"/>
        <v>#DIV/0!</v>
      </c>
    </row>
    <row r="34" spans="1:9" ht="15.75" thickBot="1" x14ac:dyDescent="0.3">
      <c r="A34" s="72" t="s">
        <v>74</v>
      </c>
      <c r="B34" s="110">
        <f>SUM(B29:B33)</f>
        <v>0</v>
      </c>
      <c r="C34" s="110">
        <f t="shared" ref="C34:G34" si="6">SUM(C29:C33)</f>
        <v>0</v>
      </c>
      <c r="D34" s="110">
        <f t="shared" si="6"/>
        <v>0</v>
      </c>
      <c r="E34" s="110">
        <f t="shared" si="6"/>
        <v>0</v>
      </c>
      <c r="F34" s="110">
        <f t="shared" si="6"/>
        <v>0</v>
      </c>
      <c r="G34" s="110">
        <f t="shared" si="6"/>
        <v>0</v>
      </c>
      <c r="H34" s="91">
        <f>SUM(B34:G34)</f>
        <v>0</v>
      </c>
      <c r="I34" s="112" t="e">
        <f>SUM(I29:I33)</f>
        <v>#DIV/0!</v>
      </c>
    </row>
    <row r="35" spans="1:9" ht="15.75" thickBot="1" x14ac:dyDescent="0.3">
      <c r="A35" s="73" t="s">
        <v>75</v>
      </c>
      <c r="B35" s="109">
        <f>+B26-B34</f>
        <v>0</v>
      </c>
      <c r="C35" s="109">
        <f t="shared" ref="C35:G35" si="7">+C26-C34</f>
        <v>0</v>
      </c>
      <c r="D35" s="109">
        <f t="shared" si="7"/>
        <v>0</v>
      </c>
      <c r="E35" s="109">
        <f t="shared" si="7"/>
        <v>0</v>
      </c>
      <c r="F35" s="109">
        <f t="shared" si="7"/>
        <v>0</v>
      </c>
      <c r="G35" s="109">
        <f t="shared" si="7"/>
        <v>0</v>
      </c>
      <c r="H35" s="109">
        <f>+H26-H34</f>
        <v>0</v>
      </c>
      <c r="I35" s="109"/>
    </row>
    <row r="36" spans="1:9" x14ac:dyDescent="0.25">
      <c r="A36" s="169"/>
      <c r="B36" s="172"/>
      <c r="C36" s="172"/>
      <c r="D36" s="172"/>
      <c r="E36" s="172"/>
      <c r="F36" s="172"/>
      <c r="G36" s="172"/>
      <c r="H36" s="172"/>
      <c r="I36" s="172"/>
    </row>
    <row r="37" spans="1:9" x14ac:dyDescent="0.25">
      <c r="A37" s="169"/>
      <c r="B37" s="172"/>
      <c r="C37" s="172"/>
      <c r="D37" s="172"/>
      <c r="E37" s="172"/>
      <c r="F37" s="172"/>
      <c r="G37" s="172"/>
      <c r="H37" s="172"/>
      <c r="I37" s="172"/>
    </row>
    <row r="38" spans="1:9" x14ac:dyDescent="0.25">
      <c r="A38" s="169"/>
      <c r="B38" s="172"/>
      <c r="C38" s="172"/>
      <c r="D38" s="172"/>
      <c r="E38" s="172"/>
      <c r="F38" s="172"/>
      <c r="G38" s="172"/>
      <c r="H38" s="172"/>
      <c r="I38" s="172"/>
    </row>
    <row r="39" spans="1:9" ht="15.75" thickBot="1" x14ac:dyDescent="0.3">
      <c r="A39" s="169" t="s">
        <v>121</v>
      </c>
      <c r="B39" s="172"/>
      <c r="C39" s="172"/>
      <c r="D39" s="172"/>
      <c r="E39" s="172"/>
      <c r="F39" s="172"/>
      <c r="G39" s="172"/>
      <c r="H39" s="172"/>
      <c r="I39" s="172"/>
    </row>
    <row r="40" spans="1:9" ht="16.5" thickBot="1" x14ac:dyDescent="0.3">
      <c r="A40" s="131" t="s">
        <v>68</v>
      </c>
      <c r="B40" s="132"/>
      <c r="C40" s="132"/>
      <c r="D40" s="132"/>
      <c r="E40" s="132"/>
      <c r="F40" s="132"/>
      <c r="G40" s="132"/>
      <c r="H40" s="132"/>
      <c r="I40" s="133"/>
    </row>
    <row r="41" spans="1:9" x14ac:dyDescent="0.25">
      <c r="A41" s="89" t="s">
        <v>69</v>
      </c>
      <c r="B41" s="173"/>
      <c r="C41" s="173"/>
      <c r="D41" s="173"/>
      <c r="E41" s="173"/>
      <c r="F41" s="173"/>
      <c r="G41" s="173"/>
      <c r="H41" s="91">
        <f>SUM(B41:G41)</f>
        <v>0</v>
      </c>
      <c r="I41" s="99" t="e">
        <f>+H41/$H$46</f>
        <v>#DIV/0!</v>
      </c>
    </row>
    <row r="42" spans="1:9" x14ac:dyDescent="0.25">
      <c r="A42" s="21" t="s">
        <v>70</v>
      </c>
      <c r="B42" s="174"/>
      <c r="C42" s="174"/>
      <c r="D42" s="174"/>
      <c r="E42" s="174"/>
      <c r="F42" s="174"/>
      <c r="G42" s="174"/>
      <c r="H42" s="91">
        <f t="shared" ref="H42:H45" si="8">SUM(B42:G42)</f>
        <v>0</v>
      </c>
      <c r="I42" s="99" t="e">
        <f t="shared" ref="I42:I45" si="9">+H42/$H$46</f>
        <v>#DIV/0!</v>
      </c>
    </row>
    <row r="43" spans="1:9" x14ac:dyDescent="0.25">
      <c r="A43" s="18" t="s">
        <v>71</v>
      </c>
      <c r="B43" s="174"/>
      <c r="C43" s="174"/>
      <c r="D43" s="174"/>
      <c r="E43" s="174"/>
      <c r="F43" s="174"/>
      <c r="G43" s="174"/>
      <c r="H43" s="91">
        <f t="shared" si="8"/>
        <v>0</v>
      </c>
      <c r="I43" s="99" t="e">
        <f t="shared" si="9"/>
        <v>#DIV/0!</v>
      </c>
    </row>
    <row r="44" spans="1:9" x14ac:dyDescent="0.25">
      <c r="A44" s="21" t="s">
        <v>72</v>
      </c>
      <c r="B44" s="174"/>
      <c r="C44" s="174"/>
      <c r="D44" s="174"/>
      <c r="E44" s="174"/>
      <c r="F44" s="174"/>
      <c r="G44" s="174"/>
      <c r="H44" s="91">
        <f>SUM(B44:G44)</f>
        <v>0</v>
      </c>
      <c r="I44" s="99" t="e">
        <f t="shared" si="9"/>
        <v>#DIV/0!</v>
      </c>
    </row>
    <row r="45" spans="1:9" ht="15.75" thickBot="1" x14ac:dyDescent="0.3">
      <c r="A45" s="176" t="s">
        <v>73</v>
      </c>
      <c r="B45" s="180"/>
      <c r="C45" s="180"/>
      <c r="D45" s="180"/>
      <c r="E45" s="180"/>
      <c r="F45" s="180"/>
      <c r="G45" s="180"/>
      <c r="H45" s="91">
        <f t="shared" si="8"/>
        <v>0</v>
      </c>
      <c r="I45" s="177" t="e">
        <f t="shared" si="9"/>
        <v>#DIV/0!</v>
      </c>
    </row>
    <row r="46" spans="1:9" ht="15.75" thickBot="1" x14ac:dyDescent="0.3">
      <c r="A46" s="47" t="s">
        <v>74</v>
      </c>
      <c r="B46" s="74">
        <f>SUM(B41:B45)</f>
        <v>0</v>
      </c>
      <c r="C46" s="74">
        <f>SUM(C41:C45)</f>
        <v>0</v>
      </c>
      <c r="D46" s="74">
        <f>SUM(D41:D45)</f>
        <v>0</v>
      </c>
      <c r="E46" s="74">
        <f>SUM(E41:E45)</f>
        <v>0</v>
      </c>
      <c r="F46" s="74">
        <f t="shared" ref="F46:G46" si="10">SUM(F41:F45)</f>
        <v>0</v>
      </c>
      <c r="G46" s="74">
        <f t="shared" si="10"/>
        <v>0</v>
      </c>
      <c r="H46" s="178">
        <f>SUM(H41:H45)</f>
        <v>0</v>
      </c>
      <c r="I46" s="179" t="e">
        <f>SUM(I41:I45)</f>
        <v>#DIV/0!</v>
      </c>
    </row>
    <row r="47" spans="1:9" x14ac:dyDescent="0.25">
      <c r="A47" s="163"/>
      <c r="B47" s="148"/>
      <c r="C47" s="148"/>
      <c r="D47" s="148"/>
      <c r="E47" s="148"/>
      <c r="F47" s="148"/>
      <c r="G47" s="148"/>
      <c r="H47" s="148"/>
      <c r="I47" s="148"/>
    </row>
    <row r="48" spans="1:9" ht="16.5" thickBot="1" x14ac:dyDescent="0.3">
      <c r="A48" s="147" t="s">
        <v>76</v>
      </c>
      <c r="B48" s="14"/>
      <c r="C48" s="14"/>
      <c r="D48" s="14"/>
      <c r="E48" s="14"/>
      <c r="F48" s="14"/>
      <c r="G48" s="14"/>
      <c r="H48" s="66"/>
      <c r="I48" s="69"/>
    </row>
    <row r="49" spans="1:9" ht="15.75" thickBot="1" x14ac:dyDescent="0.3">
      <c r="A49" s="155" t="s">
        <v>77</v>
      </c>
      <c r="B49" s="161">
        <v>2024</v>
      </c>
      <c r="C49" s="161">
        <v>2025</v>
      </c>
      <c r="D49" s="161">
        <v>2026</v>
      </c>
      <c r="E49" s="161">
        <v>2027</v>
      </c>
      <c r="F49" s="161">
        <v>2028</v>
      </c>
      <c r="G49" s="161">
        <v>2029</v>
      </c>
      <c r="H49" s="162" t="s">
        <v>78</v>
      </c>
      <c r="I49" s="69"/>
    </row>
    <row r="50" spans="1:9" x14ac:dyDescent="0.25">
      <c r="A50" s="158" t="s">
        <v>69</v>
      </c>
      <c r="B50" s="159">
        <f t="shared" ref="B50:E54" si="11">+B29-B41</f>
        <v>0</v>
      </c>
      <c r="C50" s="159">
        <f t="shared" si="11"/>
        <v>0</v>
      </c>
      <c r="D50" s="159">
        <f t="shared" si="11"/>
        <v>0</v>
      </c>
      <c r="E50" s="159">
        <f t="shared" si="11"/>
        <v>0</v>
      </c>
      <c r="F50" s="159">
        <f t="shared" ref="F50:G50" si="12">+F29-F41</f>
        <v>0</v>
      </c>
      <c r="G50" s="159">
        <f t="shared" si="12"/>
        <v>0</v>
      </c>
      <c r="H50" s="160">
        <f>SUM(B50:E50)</f>
        <v>0</v>
      </c>
      <c r="I50" s="69"/>
    </row>
    <row r="51" spans="1:9" x14ac:dyDescent="0.25">
      <c r="A51" s="150" t="s">
        <v>70</v>
      </c>
      <c r="B51" s="159">
        <f t="shared" si="11"/>
        <v>0</v>
      </c>
      <c r="C51" s="159">
        <f t="shared" si="11"/>
        <v>0</v>
      </c>
      <c r="D51" s="159">
        <f t="shared" si="11"/>
        <v>0</v>
      </c>
      <c r="E51" s="159">
        <f t="shared" si="11"/>
        <v>0</v>
      </c>
      <c r="F51" s="159">
        <f t="shared" ref="F51:G51" si="13">+F30-F42</f>
        <v>0</v>
      </c>
      <c r="G51" s="159">
        <f t="shared" si="13"/>
        <v>0</v>
      </c>
      <c r="H51" s="151">
        <f t="shared" ref="H51:H54" si="14">SUM(B51:E51)</f>
        <v>0</v>
      </c>
      <c r="I51" s="69"/>
    </row>
    <row r="52" spans="1:9" x14ac:dyDescent="0.25">
      <c r="A52" s="150" t="s">
        <v>71</v>
      </c>
      <c r="B52" s="159">
        <f t="shared" si="11"/>
        <v>0</v>
      </c>
      <c r="C52" s="159">
        <f t="shared" si="11"/>
        <v>0</v>
      </c>
      <c r="D52" s="159">
        <f t="shared" si="11"/>
        <v>0</v>
      </c>
      <c r="E52" s="159">
        <f t="shared" si="11"/>
        <v>0</v>
      </c>
      <c r="F52" s="159">
        <f t="shared" ref="F52:G52" si="15">+F31-F43</f>
        <v>0</v>
      </c>
      <c r="G52" s="159">
        <f t="shared" si="15"/>
        <v>0</v>
      </c>
      <c r="H52" s="151">
        <f t="shared" si="14"/>
        <v>0</v>
      </c>
      <c r="I52" s="69"/>
    </row>
    <row r="53" spans="1:9" x14ac:dyDescent="0.25">
      <c r="A53" s="150" t="s">
        <v>72</v>
      </c>
      <c r="B53" s="159">
        <f t="shared" si="11"/>
        <v>0</v>
      </c>
      <c r="C53" s="159">
        <f t="shared" si="11"/>
        <v>0</v>
      </c>
      <c r="D53" s="159">
        <f t="shared" si="11"/>
        <v>0</v>
      </c>
      <c r="E53" s="159">
        <f t="shared" si="11"/>
        <v>0</v>
      </c>
      <c r="F53" s="159">
        <f t="shared" ref="F53:G53" si="16">+F32-F44</f>
        <v>0</v>
      </c>
      <c r="G53" s="159">
        <f t="shared" si="16"/>
        <v>0</v>
      </c>
      <c r="H53" s="151">
        <f t="shared" si="14"/>
        <v>0</v>
      </c>
      <c r="I53" s="69"/>
    </row>
    <row r="54" spans="1:9" ht="15.75" thickBot="1" x14ac:dyDescent="0.3">
      <c r="A54" s="152" t="s">
        <v>73</v>
      </c>
      <c r="B54" s="159">
        <f t="shared" si="11"/>
        <v>0</v>
      </c>
      <c r="C54" s="159">
        <f t="shared" si="11"/>
        <v>0</v>
      </c>
      <c r="D54" s="159">
        <f t="shared" si="11"/>
        <v>0</v>
      </c>
      <c r="E54" s="159">
        <f t="shared" si="11"/>
        <v>0</v>
      </c>
      <c r="F54" s="159">
        <f t="shared" ref="F54:G54" si="17">+F33-F45</f>
        <v>0</v>
      </c>
      <c r="G54" s="159">
        <f t="shared" si="17"/>
        <v>0</v>
      </c>
      <c r="H54" s="154">
        <f t="shared" si="14"/>
        <v>0</v>
      </c>
      <c r="I54" s="69"/>
    </row>
    <row r="55" spans="1:9" ht="15.75" thickBot="1" x14ac:dyDescent="0.3">
      <c r="A55" s="155" t="s">
        <v>79</v>
      </c>
      <c r="B55" s="156">
        <f>SUM(B50:B54)</f>
        <v>0</v>
      </c>
      <c r="C55" s="156">
        <f t="shared" ref="C55:E55" si="18">SUM(C50:C54)</f>
        <v>0</v>
      </c>
      <c r="D55" s="156">
        <f t="shared" si="18"/>
        <v>0</v>
      </c>
      <c r="E55" s="156">
        <f t="shared" si="18"/>
        <v>0</v>
      </c>
      <c r="F55" s="156">
        <f t="shared" ref="F55:G55" si="19">SUM(F50:F54)</f>
        <v>0</v>
      </c>
      <c r="G55" s="156">
        <f t="shared" si="19"/>
        <v>0</v>
      </c>
      <c r="H55" s="157">
        <f>SUM(H50:H54)</f>
        <v>0</v>
      </c>
      <c r="I55" s="69"/>
    </row>
    <row r="56" spans="1:9" x14ac:dyDescent="0.25">
      <c r="A56" s="68"/>
      <c r="B56" s="69"/>
      <c r="C56" s="69"/>
      <c r="D56" s="69"/>
      <c r="E56" s="69"/>
      <c r="F56" s="69"/>
      <c r="G56" s="69"/>
      <c r="H56" s="69"/>
      <c r="I56" s="69"/>
    </row>
    <row r="57" spans="1:9" x14ac:dyDescent="0.25">
      <c r="A57" s="68"/>
      <c r="B57" s="69"/>
      <c r="C57" s="69"/>
      <c r="D57" s="69"/>
      <c r="E57" s="69"/>
      <c r="F57" s="69"/>
      <c r="G57" s="69"/>
      <c r="H57" s="69"/>
      <c r="I57" s="69"/>
    </row>
    <row r="58" spans="1:9" x14ac:dyDescent="0.25">
      <c r="A58" s="14"/>
      <c r="B58" s="14"/>
      <c r="C58" s="14"/>
      <c r="D58" s="14"/>
      <c r="E58" s="14"/>
      <c r="F58" s="14"/>
      <c r="G58" s="14"/>
      <c r="H58" s="66"/>
      <c r="I58" s="14"/>
    </row>
    <row r="59" spans="1:9" ht="16.5" thickBot="1" x14ac:dyDescent="0.3">
      <c r="A59" s="13" t="s">
        <v>80</v>
      </c>
      <c r="B59" s="14"/>
      <c r="C59" s="14"/>
      <c r="D59" s="14"/>
      <c r="E59" s="14"/>
      <c r="F59" s="14"/>
      <c r="G59" s="14"/>
      <c r="H59" s="14"/>
      <c r="I59" s="14"/>
    </row>
    <row r="60" spans="1:9" ht="15.75" x14ac:dyDescent="0.25">
      <c r="A60" s="22" t="s">
        <v>81</v>
      </c>
      <c r="B60" s="23"/>
      <c r="C60" s="23"/>
      <c r="D60" s="23"/>
      <c r="E60" s="23"/>
      <c r="F60" s="23"/>
      <c r="G60" s="23"/>
      <c r="H60" s="23"/>
      <c r="I60" s="24"/>
    </row>
    <row r="61" spans="1:9" x14ac:dyDescent="0.25">
      <c r="A61" s="25" t="s">
        <v>50</v>
      </c>
      <c r="B61" s="26"/>
      <c r="C61" s="26"/>
      <c r="D61" s="26"/>
      <c r="E61" s="26"/>
      <c r="F61" s="26"/>
      <c r="G61" s="26"/>
      <c r="H61" s="26"/>
      <c r="I61" s="27"/>
    </row>
    <row r="62" spans="1:9" x14ac:dyDescent="0.25">
      <c r="A62" s="25" t="s">
        <v>124</v>
      </c>
      <c r="B62" s="26"/>
      <c r="C62" s="26"/>
      <c r="D62" s="26"/>
      <c r="E62" s="26"/>
      <c r="F62" s="26"/>
      <c r="G62" s="26"/>
      <c r="H62" s="26"/>
      <c r="I62" s="27"/>
    </row>
    <row r="63" spans="1:9" ht="15.75" thickBot="1" x14ac:dyDescent="0.3">
      <c r="A63" s="28"/>
      <c r="B63" s="29"/>
      <c r="C63" s="29"/>
      <c r="D63" s="29"/>
      <c r="E63" s="29"/>
      <c r="F63" s="29"/>
      <c r="G63" s="29"/>
      <c r="H63" s="29"/>
      <c r="I63" s="30"/>
    </row>
    <row r="64" spans="1:9" ht="15.75" thickBot="1" x14ac:dyDescent="0.3">
      <c r="A64" s="14"/>
      <c r="B64" s="14"/>
      <c r="C64" s="14"/>
      <c r="D64" s="14"/>
      <c r="E64" s="14"/>
      <c r="F64" s="14"/>
      <c r="G64" s="14"/>
      <c r="H64" s="14"/>
      <c r="I64" s="14"/>
    </row>
    <row r="65" spans="1:9" ht="15.75" x14ac:dyDescent="0.25">
      <c r="A65" s="31" t="s">
        <v>83</v>
      </c>
      <c r="B65" s="32"/>
      <c r="C65" s="33"/>
      <c r="D65" s="33"/>
      <c r="E65" s="33"/>
      <c r="F65" s="33"/>
      <c r="G65" s="33"/>
      <c r="H65" s="33"/>
      <c r="I65" s="34"/>
    </row>
    <row r="66" spans="1:9" x14ac:dyDescent="0.25">
      <c r="A66" s="35" t="s">
        <v>50</v>
      </c>
      <c r="B66" s="36"/>
      <c r="C66" s="36"/>
      <c r="D66" s="36"/>
      <c r="E66" s="36"/>
      <c r="F66" s="36"/>
      <c r="G66" s="36"/>
      <c r="H66" s="36"/>
      <c r="I66" s="37"/>
    </row>
    <row r="67" spans="1:9" x14ac:dyDescent="0.25">
      <c r="A67" s="35" t="s">
        <v>114</v>
      </c>
      <c r="B67" s="36"/>
      <c r="C67" s="36"/>
      <c r="D67" s="36"/>
      <c r="E67" s="36"/>
      <c r="F67" s="36"/>
      <c r="G67" s="36"/>
      <c r="H67" s="36"/>
      <c r="I67" s="37"/>
    </row>
    <row r="68" spans="1:9" x14ac:dyDescent="0.25">
      <c r="A68" s="35" t="s">
        <v>85</v>
      </c>
      <c r="B68" s="36"/>
      <c r="C68" s="36"/>
      <c r="D68" s="36"/>
      <c r="E68" s="36"/>
      <c r="F68" s="36"/>
      <c r="G68" s="36"/>
      <c r="H68" s="36"/>
      <c r="I68" s="37"/>
    </row>
    <row r="69" spans="1:9" x14ac:dyDescent="0.25">
      <c r="A69" s="35" t="s">
        <v>86</v>
      </c>
      <c r="B69" s="36"/>
      <c r="C69" s="36"/>
      <c r="D69" s="36"/>
      <c r="E69" s="36"/>
      <c r="F69" s="36"/>
      <c r="G69" s="36"/>
      <c r="H69" s="36"/>
      <c r="I69" s="37"/>
    </row>
    <row r="70" spans="1:9" ht="15.75" thickBot="1" x14ac:dyDescent="0.3">
      <c r="A70" s="38"/>
      <c r="B70" s="39"/>
      <c r="C70" s="39"/>
      <c r="D70" s="39"/>
      <c r="E70" s="39"/>
      <c r="F70" s="39"/>
      <c r="G70" s="39"/>
      <c r="H70" s="39"/>
      <c r="I70" s="40"/>
    </row>
    <row r="71" spans="1:9" x14ac:dyDescent="0.25">
      <c r="A71" s="14"/>
      <c r="B71" s="14"/>
      <c r="C71" s="14"/>
      <c r="D71" s="14"/>
      <c r="E71" s="14"/>
      <c r="F71" s="14"/>
      <c r="G71" s="14"/>
      <c r="H71" s="14"/>
      <c r="I71" s="14"/>
    </row>
    <row r="72" spans="1:9" ht="15.75" x14ac:dyDescent="0.25">
      <c r="A72" s="209" t="s">
        <v>87</v>
      </c>
      <c r="B72" s="209"/>
      <c r="C72" s="209"/>
      <c r="D72" s="209"/>
      <c r="E72" s="209"/>
      <c r="F72" s="209"/>
      <c r="G72" s="209"/>
      <c r="H72" s="209"/>
      <c r="I72" s="209"/>
    </row>
    <row r="73" spans="1:9" x14ac:dyDescent="0.25">
      <c r="A73" s="14"/>
      <c r="B73" s="14"/>
      <c r="C73" s="14"/>
      <c r="D73" s="14"/>
      <c r="E73" s="14"/>
      <c r="F73" s="14"/>
      <c r="G73" s="14"/>
      <c r="H73" s="14"/>
      <c r="I73" s="14"/>
    </row>
    <row r="74" spans="1:9" ht="16.5" thickBot="1" x14ac:dyDescent="0.3">
      <c r="A74" s="13" t="s">
        <v>37</v>
      </c>
      <c r="B74" s="14"/>
      <c r="C74" s="14"/>
      <c r="D74" s="14"/>
      <c r="E74" s="14"/>
      <c r="F74" s="14"/>
      <c r="G74" s="14"/>
      <c r="H74" s="14"/>
      <c r="I74" s="14"/>
    </row>
    <row r="75" spans="1:9" x14ac:dyDescent="0.25">
      <c r="A75" s="48" t="s">
        <v>88</v>
      </c>
      <c r="B75" s="61">
        <f>H25</f>
        <v>0</v>
      </c>
    </row>
    <row r="76" spans="1:9" x14ac:dyDescent="0.25">
      <c r="A76" s="18" t="s">
        <v>89</v>
      </c>
      <c r="B76" s="58"/>
    </row>
    <row r="77" spans="1:9" ht="15.75" thickBot="1" x14ac:dyDescent="0.3">
      <c r="A77" s="49" t="s">
        <v>90</v>
      </c>
      <c r="B77" s="62">
        <f>B75-B76</f>
        <v>0</v>
      </c>
    </row>
    <row r="78" spans="1:9" ht="15.75" thickBot="1" x14ac:dyDescent="0.3">
      <c r="A78" s="14"/>
      <c r="B78" s="14"/>
    </row>
    <row r="79" spans="1:9" ht="15.75" thickBot="1" x14ac:dyDescent="0.3">
      <c r="A79" s="47" t="s">
        <v>91</v>
      </c>
      <c r="B79" s="59"/>
    </row>
  </sheetData>
  <sheetProtection algorithmName="SHA-512" hashValue="HBFmxynLNHX+TwrUC6rcHyI1Z8cdJHBwTgUE1lpaeBVPZt/t7vU93Q8BKjLVRnAaHOnDqDks5Bb5cT5z2DaxEg==" saltValue="qGUtPy3oUTTKQV0j970dUA==" spinCount="100000" sheet="1"/>
  <protectedRanges>
    <protectedRange sqref="B4:I10 B29:G33 B41:G45 B76 B79 A22:G24 B25:G25 A18:G20 B16:G16" name="Område4"/>
    <protectedRange sqref="B29:G33" name="Område2"/>
    <protectedRange sqref="B29:G33 B41:G45" name="Område1"/>
    <protectedRange sqref="B41:G45" name="Område3"/>
  </protectedRanges>
  <mergeCells count="7">
    <mergeCell ref="A72:I72"/>
    <mergeCell ref="A1:E1"/>
    <mergeCell ref="H5:I5"/>
    <mergeCell ref="B6:D6"/>
    <mergeCell ref="H6:I6"/>
    <mergeCell ref="B8:I8"/>
    <mergeCell ref="C5:D5"/>
  </mergeCells>
  <pageMargins left="0.25" right="0.25" top="0.75" bottom="0.75" header="0.3" footer="0.3"/>
  <pageSetup scale="82"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E0F74-F418-40CE-9012-4D27D51370D5}">
  <sheetPr codeName="Ark8">
    <pageSetUpPr fitToPage="1"/>
  </sheetPr>
  <dimension ref="A1:I79"/>
  <sheetViews>
    <sheetView zoomScale="85" zoomScaleNormal="85" workbookViewId="0">
      <selection activeCell="K9" sqref="K9"/>
    </sheetView>
  </sheetViews>
  <sheetFormatPr baseColWidth="10" defaultColWidth="11.42578125" defaultRowHeight="15" x14ac:dyDescent="0.25"/>
  <cols>
    <col min="1" max="1" width="70.42578125" bestFit="1" customWidth="1"/>
    <col min="2" max="7" width="13" customWidth="1"/>
    <col min="8" max="8" width="15" customWidth="1"/>
    <col min="9" max="9" width="8.42578125" customWidth="1"/>
  </cols>
  <sheetData>
    <row r="1" spans="1:9" ht="20.85" customHeight="1" x14ac:dyDescent="0.3">
      <c r="A1" s="208" t="s">
        <v>39</v>
      </c>
      <c r="B1" s="208"/>
      <c r="C1" s="208"/>
      <c r="D1" s="208"/>
      <c r="E1" s="208"/>
      <c r="F1" s="204"/>
      <c r="G1" s="204"/>
      <c r="H1" s="54" t="s">
        <v>102</v>
      </c>
      <c r="I1" s="12"/>
    </row>
    <row r="2" spans="1:9" x14ac:dyDescent="0.25">
      <c r="A2" s="12"/>
      <c r="B2" s="12"/>
      <c r="C2" s="12"/>
      <c r="D2" s="12"/>
      <c r="E2" s="12"/>
      <c r="F2" s="12"/>
      <c r="G2" s="12"/>
      <c r="H2" s="12"/>
      <c r="I2" s="12"/>
    </row>
    <row r="3" spans="1:9" ht="16.5" thickBot="1" x14ac:dyDescent="0.3">
      <c r="A3" s="13" t="s">
        <v>41</v>
      </c>
      <c r="B3" s="12"/>
      <c r="C3" s="12"/>
      <c r="D3" s="12"/>
      <c r="E3" s="12"/>
      <c r="F3" s="12"/>
      <c r="G3" s="12"/>
      <c r="H3" s="12"/>
      <c r="I3" s="12"/>
    </row>
    <row r="4" spans="1:9" x14ac:dyDescent="0.25">
      <c r="A4" s="115" t="s">
        <v>42</v>
      </c>
      <c r="B4" s="116">
        <f>'Project leader'!B4</f>
        <v>0</v>
      </c>
      <c r="C4" s="42"/>
      <c r="D4" s="42"/>
      <c r="E4" s="42"/>
      <c r="F4" s="42"/>
      <c r="G4" s="42"/>
      <c r="H4" s="42"/>
      <c r="I4" s="43"/>
    </row>
    <row r="5" spans="1:9" x14ac:dyDescent="0.25">
      <c r="A5" s="117" t="s">
        <v>125</v>
      </c>
      <c r="B5" s="52">
        <f>'Project leader'!B5:D5</f>
        <v>0</v>
      </c>
      <c r="C5" s="216"/>
      <c r="D5" s="335"/>
      <c r="E5" s="336" t="s">
        <v>44</v>
      </c>
      <c r="F5" s="15"/>
      <c r="G5" s="15"/>
      <c r="H5" s="216"/>
      <c r="I5" s="217"/>
    </row>
    <row r="6" spans="1:9" x14ac:dyDescent="0.25">
      <c r="A6" s="35" t="s">
        <v>93</v>
      </c>
      <c r="B6" s="212"/>
      <c r="C6" s="212"/>
      <c r="D6" s="212"/>
      <c r="E6" s="15" t="s">
        <v>46</v>
      </c>
      <c r="F6" s="15"/>
      <c r="G6" s="15"/>
      <c r="H6" s="216"/>
      <c r="I6" s="217"/>
    </row>
    <row r="7" spans="1:9" x14ac:dyDescent="0.25">
      <c r="A7" s="117" t="s">
        <v>47</v>
      </c>
      <c r="B7" s="79"/>
      <c r="C7" s="79"/>
      <c r="D7" s="79"/>
      <c r="E7" s="15" t="s">
        <v>48</v>
      </c>
      <c r="F7" s="15"/>
      <c r="G7" s="15"/>
      <c r="H7" s="82"/>
      <c r="I7" s="83"/>
    </row>
    <row r="8" spans="1:9" ht="15.75" thickBot="1" x14ac:dyDescent="0.3">
      <c r="A8" s="35" t="s">
        <v>49</v>
      </c>
      <c r="B8" s="212"/>
      <c r="C8" s="212"/>
      <c r="D8" s="212"/>
      <c r="E8" s="212"/>
      <c r="F8" s="212"/>
      <c r="G8" s="212"/>
      <c r="H8" s="212"/>
      <c r="I8" s="211"/>
    </row>
    <row r="9" spans="1:9" x14ac:dyDescent="0.25">
      <c r="A9" s="118" t="s">
        <v>50</v>
      </c>
      <c r="B9" s="85"/>
      <c r="C9" s="119"/>
      <c r="D9" s="119"/>
      <c r="E9" s="119"/>
      <c r="F9" s="119"/>
      <c r="G9" s="119"/>
      <c r="H9" s="119"/>
      <c r="I9" s="120"/>
    </row>
    <row r="10" spans="1:9" ht="15.75" thickBot="1" x14ac:dyDescent="0.3">
      <c r="A10" s="38" t="s">
        <v>51</v>
      </c>
      <c r="B10" s="78"/>
      <c r="C10" s="80"/>
      <c r="D10" s="80"/>
      <c r="E10" s="80"/>
      <c r="F10" s="80"/>
      <c r="G10" s="80"/>
      <c r="H10" s="80"/>
      <c r="I10" s="81"/>
    </row>
    <row r="11" spans="1:9" x14ac:dyDescent="0.25">
      <c r="A11" s="14"/>
      <c r="B11" s="14"/>
      <c r="C11" s="14"/>
      <c r="D11" s="14"/>
      <c r="E11" s="14"/>
      <c r="F11" s="14"/>
      <c r="G11" s="14"/>
      <c r="H11" s="14"/>
      <c r="I11" s="14"/>
    </row>
    <row r="12" spans="1:9" x14ac:dyDescent="0.25">
      <c r="A12" s="101" t="s">
        <v>52</v>
      </c>
      <c r="B12" s="122"/>
      <c r="C12" s="122"/>
      <c r="D12" s="122"/>
      <c r="E12" s="122"/>
      <c r="F12" s="122"/>
      <c r="G12" s="122"/>
      <c r="H12" s="122"/>
      <c r="I12" s="122"/>
    </row>
    <row r="13" spans="1:9" ht="16.5" thickBot="1" x14ac:dyDescent="0.3">
      <c r="A13" s="123" t="s">
        <v>53</v>
      </c>
      <c r="B13" s="122"/>
      <c r="C13" s="122"/>
      <c r="D13" s="122"/>
      <c r="E13" s="122"/>
      <c r="F13" s="122"/>
      <c r="G13" s="122"/>
      <c r="H13" s="122"/>
      <c r="I13" s="122"/>
    </row>
    <row r="14" spans="1:9" ht="15.75" x14ac:dyDescent="0.25">
      <c r="A14" s="16"/>
      <c r="B14" s="19"/>
      <c r="C14" s="19"/>
      <c r="D14" s="19"/>
      <c r="E14" s="19"/>
      <c r="F14" s="19"/>
      <c r="G14" s="19"/>
      <c r="H14" s="19"/>
      <c r="I14" s="19"/>
    </row>
    <row r="15" spans="1:9" x14ac:dyDescent="0.25">
      <c r="A15" s="17" t="s">
        <v>54</v>
      </c>
      <c r="B15" s="20">
        <v>2024</v>
      </c>
      <c r="C15" s="20">
        <v>2025</v>
      </c>
      <c r="D15" s="20">
        <v>2026</v>
      </c>
      <c r="E15" s="20">
        <v>2027</v>
      </c>
      <c r="F15" s="20">
        <v>2028</v>
      </c>
      <c r="G15" s="20">
        <v>2029</v>
      </c>
      <c r="H15" s="20" t="s">
        <v>55</v>
      </c>
      <c r="I15" s="20" t="s">
        <v>56</v>
      </c>
    </row>
    <row r="16" spans="1:9" x14ac:dyDescent="0.25">
      <c r="A16" s="21" t="s">
        <v>57</v>
      </c>
      <c r="B16" s="57"/>
      <c r="C16" s="57"/>
      <c r="D16" s="57"/>
      <c r="E16" s="57"/>
      <c r="F16" s="57"/>
      <c r="G16" s="57"/>
      <c r="H16" s="45">
        <f>SUM(B16:G16)</f>
        <v>0</v>
      </c>
      <c r="I16" s="64" t="e">
        <f>H16/H26</f>
        <v>#DIV/0!</v>
      </c>
    </row>
    <row r="17" spans="1:9" x14ac:dyDescent="0.25">
      <c r="A17" s="18" t="s">
        <v>58</v>
      </c>
      <c r="B17" s="45">
        <f>SUM(B18:B20)</f>
        <v>0</v>
      </c>
      <c r="C17" s="45">
        <f t="shared" ref="C17:G17" si="0">SUM(C18:C20)</f>
        <v>0</v>
      </c>
      <c r="D17" s="45">
        <f t="shared" si="0"/>
        <v>0</v>
      </c>
      <c r="E17" s="45">
        <f t="shared" si="0"/>
        <v>0</v>
      </c>
      <c r="F17" s="45">
        <f t="shared" si="0"/>
        <v>0</v>
      </c>
      <c r="G17" s="45">
        <f t="shared" si="0"/>
        <v>0</v>
      </c>
      <c r="H17" s="45">
        <f t="shared" ref="H17:H25" si="1">SUM(B17:G17)</f>
        <v>0</v>
      </c>
      <c r="I17" s="64" t="e">
        <f>H17/H26</f>
        <v>#DIV/0!</v>
      </c>
    </row>
    <row r="18" spans="1:9" x14ac:dyDescent="0.25">
      <c r="A18" s="60" t="s">
        <v>98</v>
      </c>
      <c r="B18" s="57"/>
      <c r="C18" s="57"/>
      <c r="D18" s="57"/>
      <c r="E18" s="57"/>
      <c r="F18" s="57"/>
      <c r="G18" s="57"/>
      <c r="H18" s="45">
        <f t="shared" si="1"/>
        <v>0</v>
      </c>
      <c r="I18" s="64"/>
    </row>
    <row r="19" spans="1:9" x14ac:dyDescent="0.25">
      <c r="A19" s="60"/>
      <c r="B19" s="57"/>
      <c r="C19" s="57"/>
      <c r="D19" s="57"/>
      <c r="E19" s="57"/>
      <c r="F19" s="57"/>
      <c r="G19" s="57"/>
      <c r="H19" s="45">
        <f t="shared" si="1"/>
        <v>0</v>
      </c>
      <c r="I19" s="64"/>
    </row>
    <row r="20" spans="1:9" x14ac:dyDescent="0.25">
      <c r="A20" s="60"/>
      <c r="B20" s="57"/>
      <c r="C20" s="57"/>
      <c r="D20" s="57"/>
      <c r="E20" s="57"/>
      <c r="F20" s="57"/>
      <c r="G20" s="57"/>
      <c r="H20" s="45">
        <f t="shared" si="1"/>
        <v>0</v>
      </c>
      <c r="I20" s="64"/>
    </row>
    <row r="21" spans="1:9" x14ac:dyDescent="0.25">
      <c r="A21" s="21" t="s">
        <v>94</v>
      </c>
      <c r="B21" s="45">
        <f>SUM(B22:B24)</f>
        <v>0</v>
      </c>
      <c r="C21" s="45">
        <f t="shared" ref="C21:G21" si="2">SUM(C22:C24)</f>
        <v>0</v>
      </c>
      <c r="D21" s="45">
        <f t="shared" si="2"/>
        <v>0</v>
      </c>
      <c r="E21" s="45">
        <f t="shared" si="2"/>
        <v>0</v>
      </c>
      <c r="F21" s="45">
        <f t="shared" si="2"/>
        <v>0</v>
      </c>
      <c r="G21" s="45">
        <f t="shared" si="2"/>
        <v>0</v>
      </c>
      <c r="H21" s="45">
        <f t="shared" si="1"/>
        <v>0</v>
      </c>
      <c r="I21" s="64" t="e">
        <f>H21/H26</f>
        <v>#DIV/0!</v>
      </c>
    </row>
    <row r="22" spans="1:9" x14ac:dyDescent="0.25">
      <c r="A22" s="60" t="s">
        <v>98</v>
      </c>
      <c r="B22" s="57"/>
      <c r="C22" s="57"/>
      <c r="D22" s="57"/>
      <c r="E22" s="57"/>
      <c r="F22" s="57"/>
      <c r="G22" s="57"/>
      <c r="H22" s="45">
        <f t="shared" si="1"/>
        <v>0</v>
      </c>
      <c r="I22" s="64"/>
    </row>
    <row r="23" spans="1:9" x14ac:dyDescent="0.25">
      <c r="A23" s="60"/>
      <c r="B23" s="57"/>
      <c r="C23" s="57"/>
      <c r="D23" s="57"/>
      <c r="E23" s="57"/>
      <c r="F23" s="57"/>
      <c r="G23" s="57"/>
      <c r="H23" s="45">
        <f t="shared" si="1"/>
        <v>0</v>
      </c>
      <c r="I23" s="64"/>
    </row>
    <row r="24" spans="1:9" x14ac:dyDescent="0.25">
      <c r="A24" s="60"/>
      <c r="B24" s="57"/>
      <c r="C24" s="57"/>
      <c r="D24" s="57"/>
      <c r="E24" s="57"/>
      <c r="F24" s="57"/>
      <c r="G24" s="57"/>
      <c r="H24" s="45">
        <f t="shared" si="1"/>
        <v>0</v>
      </c>
      <c r="I24" s="64"/>
    </row>
    <row r="25" spans="1:9" x14ac:dyDescent="0.25">
      <c r="A25" s="21" t="s">
        <v>66</v>
      </c>
      <c r="B25" s="57"/>
      <c r="C25" s="57"/>
      <c r="D25" s="57"/>
      <c r="E25" s="57"/>
      <c r="F25" s="57"/>
      <c r="G25" s="57"/>
      <c r="H25" s="45">
        <f t="shared" si="1"/>
        <v>0</v>
      </c>
      <c r="I25" s="64" t="e">
        <f>H25/H26</f>
        <v>#DIV/0!</v>
      </c>
    </row>
    <row r="26" spans="1:9" ht="15.75" thickBot="1" x14ac:dyDescent="0.3">
      <c r="A26" s="41" t="s">
        <v>67</v>
      </c>
      <c r="B26" s="46">
        <f>B16+B17+B21+B25</f>
        <v>0</v>
      </c>
      <c r="C26" s="46">
        <f t="shared" ref="C26:G26" si="3">C16+C17+C21+C25</f>
        <v>0</v>
      </c>
      <c r="D26" s="46">
        <f t="shared" si="3"/>
        <v>0</v>
      </c>
      <c r="E26" s="46">
        <f t="shared" si="3"/>
        <v>0</v>
      </c>
      <c r="F26" s="46">
        <f t="shared" si="3"/>
        <v>0</v>
      </c>
      <c r="G26" s="46">
        <f t="shared" si="3"/>
        <v>0</v>
      </c>
      <c r="H26" s="56">
        <f>H16+H17+H21+H25</f>
        <v>0</v>
      </c>
      <c r="I26" s="65" t="e">
        <f>SUM(I16:I25)</f>
        <v>#DIV/0!</v>
      </c>
    </row>
    <row r="27" spans="1:9" ht="15.75" thickBot="1" x14ac:dyDescent="0.3">
      <c r="A27" s="101"/>
      <c r="B27" s="122"/>
      <c r="C27" s="122"/>
      <c r="D27" s="122"/>
      <c r="E27" s="122"/>
      <c r="F27" s="122"/>
      <c r="G27" s="122"/>
      <c r="H27" s="102"/>
      <c r="I27" s="127"/>
    </row>
    <row r="28" spans="1:9" ht="16.5" thickBot="1" x14ac:dyDescent="0.3">
      <c r="A28" s="92" t="s">
        <v>68</v>
      </c>
      <c r="B28" s="93"/>
      <c r="C28" s="93"/>
      <c r="D28" s="93"/>
      <c r="E28" s="93"/>
      <c r="F28" s="93"/>
      <c r="G28" s="93"/>
      <c r="H28" s="93"/>
      <c r="I28" s="94"/>
    </row>
    <row r="29" spans="1:9" x14ac:dyDescent="0.25">
      <c r="A29" s="89" t="s">
        <v>69</v>
      </c>
      <c r="B29" s="90"/>
      <c r="C29" s="90"/>
      <c r="D29" s="90"/>
      <c r="E29" s="90"/>
      <c r="F29" s="90"/>
      <c r="G29" s="90"/>
      <c r="H29" s="91">
        <f>SUM(B29:G29)</f>
        <v>0</v>
      </c>
      <c r="I29" s="99" t="e">
        <f>H29/$H$34</f>
        <v>#DIV/0!</v>
      </c>
    </row>
    <row r="30" spans="1:9" x14ac:dyDescent="0.25">
      <c r="A30" s="21" t="s">
        <v>70</v>
      </c>
      <c r="B30" s="70"/>
      <c r="C30" s="70"/>
      <c r="D30" s="70"/>
      <c r="E30" s="70"/>
      <c r="F30" s="90"/>
      <c r="G30" s="90"/>
      <c r="H30" s="91">
        <f t="shared" ref="H30:H33" si="4">SUM(B30:G30)</f>
        <v>0</v>
      </c>
      <c r="I30" s="99" t="e">
        <f t="shared" ref="I30:I33" si="5">H30/$H$34</f>
        <v>#DIV/0!</v>
      </c>
    </row>
    <row r="31" spans="1:9" x14ac:dyDescent="0.25">
      <c r="A31" s="18" t="s">
        <v>71</v>
      </c>
      <c r="B31" s="70"/>
      <c r="C31" s="70"/>
      <c r="D31" s="70"/>
      <c r="E31" s="70"/>
      <c r="F31" s="90"/>
      <c r="G31" s="90"/>
      <c r="H31" s="91">
        <f t="shared" si="4"/>
        <v>0</v>
      </c>
      <c r="I31" s="99" t="e">
        <f t="shared" si="5"/>
        <v>#DIV/0!</v>
      </c>
    </row>
    <row r="32" spans="1:9" x14ac:dyDescent="0.25">
      <c r="A32" s="21" t="s">
        <v>72</v>
      </c>
      <c r="B32" s="70"/>
      <c r="C32" s="70"/>
      <c r="D32" s="70"/>
      <c r="E32" s="70"/>
      <c r="F32" s="90"/>
      <c r="G32" s="90"/>
      <c r="H32" s="91">
        <f t="shared" si="4"/>
        <v>0</v>
      </c>
      <c r="I32" s="99" t="e">
        <f t="shared" si="5"/>
        <v>#DIV/0!</v>
      </c>
    </row>
    <row r="33" spans="1:9" ht="15.75" thickBot="1" x14ac:dyDescent="0.3">
      <c r="A33" s="18" t="s">
        <v>73</v>
      </c>
      <c r="B33" s="70"/>
      <c r="C33" s="70"/>
      <c r="D33" s="70"/>
      <c r="E33" s="70"/>
      <c r="F33" s="90"/>
      <c r="G33" s="90"/>
      <c r="H33" s="91">
        <f t="shared" si="4"/>
        <v>0</v>
      </c>
      <c r="I33" s="99" t="e">
        <f t="shared" si="5"/>
        <v>#DIV/0!</v>
      </c>
    </row>
    <row r="34" spans="1:9" ht="15.75" thickBot="1" x14ac:dyDescent="0.3">
      <c r="A34" s="72" t="s">
        <v>74</v>
      </c>
      <c r="B34" s="110">
        <f>SUM(B29:B33)</f>
        <v>0</v>
      </c>
      <c r="C34" s="110">
        <f t="shared" ref="C34:G34" si="6">SUM(C29:C33)</f>
        <v>0</v>
      </c>
      <c r="D34" s="110">
        <f t="shared" si="6"/>
        <v>0</v>
      </c>
      <c r="E34" s="110">
        <f t="shared" si="6"/>
        <v>0</v>
      </c>
      <c r="F34" s="110">
        <f t="shared" si="6"/>
        <v>0</v>
      </c>
      <c r="G34" s="110">
        <f t="shared" si="6"/>
        <v>0</v>
      </c>
      <c r="H34" s="110">
        <f>SUM(B34:G34)</f>
        <v>0</v>
      </c>
      <c r="I34" s="112" t="e">
        <f>SUM(I29:I33)</f>
        <v>#DIV/0!</v>
      </c>
    </row>
    <row r="35" spans="1:9" ht="15.75" thickBot="1" x14ac:dyDescent="0.3">
      <c r="A35" s="73" t="s">
        <v>75</v>
      </c>
      <c r="B35" s="109">
        <f>+B26-B34</f>
        <v>0</v>
      </c>
      <c r="C35" s="109">
        <f t="shared" ref="C35:G35" si="7">+C26-C34</f>
        <v>0</v>
      </c>
      <c r="D35" s="109">
        <f t="shared" si="7"/>
        <v>0</v>
      </c>
      <c r="E35" s="109">
        <f t="shared" si="7"/>
        <v>0</v>
      </c>
      <c r="F35" s="109">
        <f t="shared" si="7"/>
        <v>0</v>
      </c>
      <c r="G35" s="109">
        <f t="shared" si="7"/>
        <v>0</v>
      </c>
      <c r="H35" s="109">
        <f>+H26-H34</f>
        <v>0</v>
      </c>
      <c r="I35" s="109"/>
    </row>
    <row r="36" spans="1:9" x14ac:dyDescent="0.25">
      <c r="A36" s="169"/>
      <c r="B36" s="172"/>
      <c r="C36" s="172"/>
      <c r="D36" s="172"/>
      <c r="E36" s="172"/>
      <c r="F36" s="172"/>
      <c r="G36" s="172"/>
      <c r="H36" s="172"/>
      <c r="I36" s="172"/>
    </row>
    <row r="37" spans="1:9" x14ac:dyDescent="0.25">
      <c r="A37" s="169"/>
      <c r="B37" s="172"/>
      <c r="C37" s="172"/>
      <c r="D37" s="172"/>
      <c r="E37" s="172"/>
      <c r="F37" s="172"/>
      <c r="G37" s="172"/>
      <c r="H37" s="172"/>
      <c r="I37" s="172"/>
    </row>
    <row r="38" spans="1:9" x14ac:dyDescent="0.25">
      <c r="A38" s="169"/>
      <c r="B38" s="172"/>
      <c r="C38" s="172"/>
      <c r="D38" s="172"/>
      <c r="E38" s="172"/>
      <c r="F38" s="172"/>
      <c r="G38" s="172"/>
      <c r="H38" s="172"/>
      <c r="I38" s="172"/>
    </row>
    <row r="39" spans="1:9" ht="15.75" thickBot="1" x14ac:dyDescent="0.3">
      <c r="A39" s="169" t="s">
        <v>121</v>
      </c>
      <c r="B39" s="172"/>
      <c r="C39" s="172"/>
      <c r="D39" s="172"/>
      <c r="E39" s="172"/>
      <c r="F39" s="172"/>
      <c r="G39" s="172"/>
      <c r="H39" s="172"/>
      <c r="I39" s="172"/>
    </row>
    <row r="40" spans="1:9" ht="16.5" thickBot="1" x14ac:dyDescent="0.3">
      <c r="A40" s="131" t="s">
        <v>68</v>
      </c>
      <c r="B40" s="132"/>
      <c r="C40" s="132"/>
      <c r="D40" s="132"/>
      <c r="E40" s="132"/>
      <c r="F40" s="132"/>
      <c r="G40" s="132"/>
      <c r="H40" s="132"/>
      <c r="I40" s="133"/>
    </row>
    <row r="41" spans="1:9" x14ac:dyDescent="0.25">
      <c r="A41" s="89" t="s">
        <v>69</v>
      </c>
      <c r="B41" s="173"/>
      <c r="C41" s="173"/>
      <c r="D41" s="173"/>
      <c r="E41" s="173"/>
      <c r="F41" s="173"/>
      <c r="G41" s="173"/>
      <c r="H41" s="91">
        <f>SUM(B41:G41)</f>
        <v>0</v>
      </c>
      <c r="I41" s="99" t="e">
        <f>+H41/$H$46</f>
        <v>#DIV/0!</v>
      </c>
    </row>
    <row r="42" spans="1:9" x14ac:dyDescent="0.25">
      <c r="A42" s="21" t="s">
        <v>70</v>
      </c>
      <c r="B42" s="174"/>
      <c r="C42" s="174"/>
      <c r="D42" s="174"/>
      <c r="E42" s="174"/>
      <c r="F42" s="174"/>
      <c r="G42" s="174"/>
      <c r="H42" s="91">
        <f t="shared" ref="H42:H45" si="8">SUM(B42:G42)</f>
        <v>0</v>
      </c>
      <c r="I42" s="99" t="e">
        <f t="shared" ref="I42:I45" si="9">+H42/$H$46</f>
        <v>#DIV/0!</v>
      </c>
    </row>
    <row r="43" spans="1:9" x14ac:dyDescent="0.25">
      <c r="A43" s="18" t="s">
        <v>71</v>
      </c>
      <c r="B43" s="174"/>
      <c r="C43" s="174"/>
      <c r="D43" s="174"/>
      <c r="E43" s="174"/>
      <c r="F43" s="174"/>
      <c r="G43" s="174"/>
      <c r="H43" s="91">
        <f t="shared" si="8"/>
        <v>0</v>
      </c>
      <c r="I43" s="99" t="e">
        <f t="shared" si="9"/>
        <v>#DIV/0!</v>
      </c>
    </row>
    <row r="44" spans="1:9" x14ac:dyDescent="0.25">
      <c r="A44" s="21" t="s">
        <v>72</v>
      </c>
      <c r="B44" s="174"/>
      <c r="C44" s="174"/>
      <c r="D44" s="174"/>
      <c r="E44" s="174"/>
      <c r="F44" s="174"/>
      <c r="G44" s="174"/>
      <c r="H44" s="91">
        <f>SUM(B44:G44)</f>
        <v>0</v>
      </c>
      <c r="I44" s="99" t="e">
        <f t="shared" si="9"/>
        <v>#DIV/0!</v>
      </c>
    </row>
    <row r="45" spans="1:9" ht="15.75" thickBot="1" x14ac:dyDescent="0.3">
      <c r="A45" s="176" t="s">
        <v>73</v>
      </c>
      <c r="B45" s="180"/>
      <c r="C45" s="180"/>
      <c r="D45" s="180"/>
      <c r="E45" s="180"/>
      <c r="F45" s="180"/>
      <c r="G45" s="180"/>
      <c r="H45" s="91">
        <f t="shared" si="8"/>
        <v>0</v>
      </c>
      <c r="I45" s="177" t="e">
        <f t="shared" si="9"/>
        <v>#DIV/0!</v>
      </c>
    </row>
    <row r="46" spans="1:9" ht="15.75" thickBot="1" x14ac:dyDescent="0.3">
      <c r="A46" s="47" t="s">
        <v>74</v>
      </c>
      <c r="B46" s="74">
        <f>SUM(B41:B45)</f>
        <v>0</v>
      </c>
      <c r="C46" s="74">
        <f>SUM(C41:C45)</f>
        <v>0</v>
      </c>
      <c r="D46" s="74">
        <f>SUM(D41:D45)</f>
        <v>0</v>
      </c>
      <c r="E46" s="74">
        <f>SUM(E41:E45)</f>
        <v>0</v>
      </c>
      <c r="F46" s="74">
        <f t="shared" ref="F46:G46" si="10">SUM(F41:F45)</f>
        <v>0</v>
      </c>
      <c r="G46" s="74">
        <f t="shared" si="10"/>
        <v>0</v>
      </c>
      <c r="H46" s="178">
        <f>SUM(H41:H45)</f>
        <v>0</v>
      </c>
      <c r="I46" s="179" t="e">
        <f>SUM(I41:I45)</f>
        <v>#DIV/0!</v>
      </c>
    </row>
    <row r="47" spans="1:9" x14ac:dyDescent="0.25">
      <c r="A47" s="163"/>
      <c r="B47" s="148"/>
      <c r="C47" s="148"/>
      <c r="D47" s="148"/>
      <c r="E47" s="148"/>
      <c r="F47" s="148"/>
      <c r="G47" s="148"/>
      <c r="H47" s="148"/>
      <c r="I47" s="148"/>
    </row>
    <row r="48" spans="1:9" ht="16.5" thickBot="1" x14ac:dyDescent="0.3">
      <c r="A48" s="147" t="s">
        <v>76</v>
      </c>
      <c r="B48" s="14"/>
      <c r="C48" s="14"/>
      <c r="D48" s="14"/>
      <c r="E48" s="14"/>
      <c r="F48" s="14"/>
      <c r="G48" s="14"/>
      <c r="H48" s="66"/>
      <c r="I48" s="69"/>
    </row>
    <row r="49" spans="1:9" ht="15.75" thickBot="1" x14ac:dyDescent="0.3">
      <c r="A49" s="155" t="s">
        <v>77</v>
      </c>
      <c r="B49" s="161">
        <v>2024</v>
      </c>
      <c r="C49" s="161">
        <v>2025</v>
      </c>
      <c r="D49" s="161">
        <v>2026</v>
      </c>
      <c r="E49" s="161">
        <v>2027</v>
      </c>
      <c r="F49" s="161">
        <v>2028</v>
      </c>
      <c r="G49" s="161">
        <v>2029</v>
      </c>
      <c r="H49" s="162" t="s">
        <v>78</v>
      </c>
      <c r="I49" s="69"/>
    </row>
    <row r="50" spans="1:9" x14ac:dyDescent="0.25">
      <c r="A50" s="158" t="s">
        <v>69</v>
      </c>
      <c r="B50" s="159">
        <f t="shared" ref="B50:E54" si="11">+B29-B41</f>
        <v>0</v>
      </c>
      <c r="C50" s="159">
        <f t="shared" si="11"/>
        <v>0</v>
      </c>
      <c r="D50" s="159">
        <f t="shared" si="11"/>
        <v>0</v>
      </c>
      <c r="E50" s="159">
        <f t="shared" si="11"/>
        <v>0</v>
      </c>
      <c r="F50" s="159">
        <f t="shared" ref="F50:G50" si="12">+F29-F41</f>
        <v>0</v>
      </c>
      <c r="G50" s="159">
        <f t="shared" si="12"/>
        <v>0</v>
      </c>
      <c r="H50" s="160">
        <f>SUM(B50:E50)</f>
        <v>0</v>
      </c>
      <c r="I50" s="69"/>
    </row>
    <row r="51" spans="1:9" x14ac:dyDescent="0.25">
      <c r="A51" s="150" t="s">
        <v>70</v>
      </c>
      <c r="B51" s="159">
        <f t="shared" si="11"/>
        <v>0</v>
      </c>
      <c r="C51" s="159">
        <f t="shared" si="11"/>
        <v>0</v>
      </c>
      <c r="D51" s="159">
        <f t="shared" si="11"/>
        <v>0</v>
      </c>
      <c r="E51" s="159">
        <f t="shared" si="11"/>
        <v>0</v>
      </c>
      <c r="F51" s="159">
        <f t="shared" ref="F51:G51" si="13">+F30-F42</f>
        <v>0</v>
      </c>
      <c r="G51" s="159">
        <f t="shared" si="13"/>
        <v>0</v>
      </c>
      <c r="H51" s="151">
        <f t="shared" ref="H51:H54" si="14">SUM(B51:E51)</f>
        <v>0</v>
      </c>
      <c r="I51" s="69"/>
    </row>
    <row r="52" spans="1:9" x14ac:dyDescent="0.25">
      <c r="A52" s="150" t="s">
        <v>71</v>
      </c>
      <c r="B52" s="159">
        <f t="shared" si="11"/>
        <v>0</v>
      </c>
      <c r="C52" s="159">
        <f t="shared" si="11"/>
        <v>0</v>
      </c>
      <c r="D52" s="159">
        <f t="shared" si="11"/>
        <v>0</v>
      </c>
      <c r="E52" s="159">
        <f t="shared" si="11"/>
        <v>0</v>
      </c>
      <c r="F52" s="159">
        <f t="shared" ref="F52:G52" si="15">+F31-F43</f>
        <v>0</v>
      </c>
      <c r="G52" s="159">
        <f t="shared" si="15"/>
        <v>0</v>
      </c>
      <c r="H52" s="151">
        <f t="shared" si="14"/>
        <v>0</v>
      </c>
      <c r="I52" s="69"/>
    </row>
    <row r="53" spans="1:9" x14ac:dyDescent="0.25">
      <c r="A53" s="150" t="s">
        <v>72</v>
      </c>
      <c r="B53" s="159">
        <f t="shared" si="11"/>
        <v>0</v>
      </c>
      <c r="C53" s="159">
        <f t="shared" si="11"/>
        <v>0</v>
      </c>
      <c r="D53" s="159">
        <f t="shared" si="11"/>
        <v>0</v>
      </c>
      <c r="E53" s="159">
        <f t="shared" si="11"/>
        <v>0</v>
      </c>
      <c r="F53" s="159">
        <f t="shared" ref="F53:G53" si="16">+F32-F44</f>
        <v>0</v>
      </c>
      <c r="G53" s="159">
        <f t="shared" si="16"/>
        <v>0</v>
      </c>
      <c r="H53" s="151">
        <f t="shared" si="14"/>
        <v>0</v>
      </c>
      <c r="I53" s="69"/>
    </row>
    <row r="54" spans="1:9" ht="15.75" thickBot="1" x14ac:dyDescent="0.3">
      <c r="A54" s="152" t="s">
        <v>73</v>
      </c>
      <c r="B54" s="159">
        <f t="shared" si="11"/>
        <v>0</v>
      </c>
      <c r="C54" s="159">
        <f t="shared" si="11"/>
        <v>0</v>
      </c>
      <c r="D54" s="159">
        <f t="shared" si="11"/>
        <v>0</v>
      </c>
      <c r="E54" s="159">
        <f t="shared" si="11"/>
        <v>0</v>
      </c>
      <c r="F54" s="159">
        <f t="shared" ref="F54:G54" si="17">+F33-F45</f>
        <v>0</v>
      </c>
      <c r="G54" s="159">
        <f t="shared" si="17"/>
        <v>0</v>
      </c>
      <c r="H54" s="154">
        <f t="shared" si="14"/>
        <v>0</v>
      </c>
      <c r="I54" s="69"/>
    </row>
    <row r="55" spans="1:9" ht="15.75" thickBot="1" x14ac:dyDescent="0.3">
      <c r="A55" s="155" t="s">
        <v>79</v>
      </c>
      <c r="B55" s="156">
        <f>SUM(B50:B54)</f>
        <v>0</v>
      </c>
      <c r="C55" s="156">
        <f t="shared" ref="C55:E55" si="18">SUM(C50:C54)</f>
        <v>0</v>
      </c>
      <c r="D55" s="156">
        <f t="shared" si="18"/>
        <v>0</v>
      </c>
      <c r="E55" s="156">
        <f t="shared" si="18"/>
        <v>0</v>
      </c>
      <c r="F55" s="156">
        <f t="shared" ref="F55:G55" si="19">SUM(F50:F54)</f>
        <v>0</v>
      </c>
      <c r="G55" s="156">
        <f t="shared" si="19"/>
        <v>0</v>
      </c>
      <c r="H55" s="157">
        <f>SUM(H50:H54)</f>
        <v>0</v>
      </c>
      <c r="I55" s="69"/>
    </row>
    <row r="56" spans="1:9" x14ac:dyDescent="0.25">
      <c r="A56" s="68"/>
      <c r="B56" s="69"/>
      <c r="C56" s="69"/>
      <c r="D56" s="69"/>
      <c r="E56" s="69"/>
      <c r="F56" s="69"/>
      <c r="G56" s="69"/>
      <c r="H56" s="69"/>
      <c r="I56" s="69"/>
    </row>
    <row r="57" spans="1:9" x14ac:dyDescent="0.25">
      <c r="A57" s="68"/>
      <c r="B57" s="69"/>
      <c r="C57" s="69"/>
      <c r="D57" s="69"/>
      <c r="E57" s="69"/>
      <c r="F57" s="69"/>
      <c r="G57" s="69"/>
      <c r="H57" s="69"/>
      <c r="I57" s="69"/>
    </row>
    <row r="58" spans="1:9" x14ac:dyDescent="0.25">
      <c r="A58" s="14"/>
      <c r="B58" s="14"/>
      <c r="C58" s="14"/>
      <c r="D58" s="14"/>
      <c r="E58" s="14"/>
      <c r="F58" s="14"/>
      <c r="G58" s="14"/>
      <c r="H58" s="66"/>
      <c r="I58" s="14"/>
    </row>
    <row r="59" spans="1:9" ht="16.5" thickBot="1" x14ac:dyDescent="0.3">
      <c r="A59" s="13" t="s">
        <v>80</v>
      </c>
      <c r="B59" s="14"/>
      <c r="C59" s="14"/>
      <c r="D59" s="14"/>
      <c r="E59" s="14"/>
      <c r="F59" s="14"/>
      <c r="G59" s="14"/>
      <c r="H59" s="14"/>
      <c r="I59" s="14"/>
    </row>
    <row r="60" spans="1:9" ht="15.75" x14ac:dyDescent="0.25">
      <c r="A60" s="22" t="s">
        <v>81</v>
      </c>
      <c r="B60" s="23"/>
      <c r="C60" s="23"/>
      <c r="D60" s="23"/>
      <c r="E60" s="23"/>
      <c r="F60" s="23"/>
      <c r="G60" s="23"/>
      <c r="H60" s="23"/>
      <c r="I60" s="24"/>
    </row>
    <row r="61" spans="1:9" x14ac:dyDescent="0.25">
      <c r="A61" s="25" t="s">
        <v>50</v>
      </c>
      <c r="B61" s="26"/>
      <c r="C61" s="26"/>
      <c r="D61" s="26"/>
      <c r="E61" s="26"/>
      <c r="F61" s="26"/>
      <c r="G61" s="26"/>
      <c r="H61" s="26"/>
      <c r="I61" s="27"/>
    </row>
    <row r="62" spans="1:9" x14ac:dyDescent="0.25">
      <c r="A62" s="25" t="s">
        <v>124</v>
      </c>
      <c r="B62" s="26"/>
      <c r="C62" s="26"/>
      <c r="D62" s="26"/>
      <c r="E62" s="26"/>
      <c r="F62" s="26"/>
      <c r="G62" s="26"/>
      <c r="H62" s="26"/>
      <c r="I62" s="27"/>
    </row>
    <row r="63" spans="1:9" ht="15.75" thickBot="1" x14ac:dyDescent="0.3">
      <c r="A63" s="28"/>
      <c r="B63" s="29"/>
      <c r="C63" s="29"/>
      <c r="D63" s="29"/>
      <c r="E63" s="29"/>
      <c r="F63" s="29"/>
      <c r="G63" s="29"/>
      <c r="H63" s="29"/>
      <c r="I63" s="30"/>
    </row>
    <row r="64" spans="1:9" ht="15.75" thickBot="1" x14ac:dyDescent="0.3">
      <c r="A64" s="14"/>
      <c r="B64" s="14"/>
      <c r="C64" s="14"/>
      <c r="D64" s="14"/>
      <c r="E64" s="14"/>
      <c r="F64" s="14"/>
      <c r="G64" s="14"/>
      <c r="H64" s="14"/>
      <c r="I64" s="14"/>
    </row>
    <row r="65" spans="1:9" ht="15.75" x14ac:dyDescent="0.25">
      <c r="A65" s="31" t="s">
        <v>83</v>
      </c>
      <c r="B65" s="32"/>
      <c r="C65" s="33"/>
      <c r="D65" s="33"/>
      <c r="E65" s="33"/>
      <c r="F65" s="33"/>
      <c r="G65" s="33"/>
      <c r="H65" s="33"/>
      <c r="I65" s="34"/>
    </row>
    <row r="66" spans="1:9" x14ac:dyDescent="0.25">
      <c r="A66" s="35" t="s">
        <v>50</v>
      </c>
      <c r="B66" s="36"/>
      <c r="C66" s="36"/>
      <c r="D66" s="36"/>
      <c r="E66" s="36"/>
      <c r="F66" s="36"/>
      <c r="G66" s="36"/>
      <c r="H66" s="36"/>
      <c r="I66" s="37"/>
    </row>
    <row r="67" spans="1:9" x14ac:dyDescent="0.25">
      <c r="A67" s="35" t="s">
        <v>114</v>
      </c>
      <c r="B67" s="36"/>
      <c r="C67" s="36"/>
      <c r="D67" s="36"/>
      <c r="E67" s="36"/>
      <c r="F67" s="36"/>
      <c r="G67" s="36"/>
      <c r="H67" s="36"/>
      <c r="I67" s="37"/>
    </row>
    <row r="68" spans="1:9" x14ac:dyDescent="0.25">
      <c r="A68" s="35" t="s">
        <v>85</v>
      </c>
      <c r="B68" s="36"/>
      <c r="C68" s="36"/>
      <c r="D68" s="36"/>
      <c r="E68" s="36"/>
      <c r="F68" s="36"/>
      <c r="G68" s="36"/>
      <c r="H68" s="36"/>
      <c r="I68" s="37"/>
    </row>
    <row r="69" spans="1:9" x14ac:dyDescent="0.25">
      <c r="A69" s="35" t="s">
        <v>86</v>
      </c>
      <c r="B69" s="36"/>
      <c r="C69" s="36"/>
      <c r="D69" s="36"/>
      <c r="E69" s="36"/>
      <c r="F69" s="36"/>
      <c r="G69" s="36"/>
      <c r="H69" s="36"/>
      <c r="I69" s="37"/>
    </row>
    <row r="70" spans="1:9" ht="15.75" thickBot="1" x14ac:dyDescent="0.3">
      <c r="A70" s="38"/>
      <c r="B70" s="39"/>
      <c r="C70" s="39"/>
      <c r="D70" s="39"/>
      <c r="E70" s="39"/>
      <c r="F70" s="39"/>
      <c r="G70" s="39"/>
      <c r="H70" s="39"/>
      <c r="I70" s="40"/>
    </row>
    <row r="71" spans="1:9" x14ac:dyDescent="0.25">
      <c r="A71" s="14"/>
      <c r="B71" s="14"/>
      <c r="C71" s="14"/>
      <c r="D71" s="14"/>
      <c r="E71" s="14"/>
      <c r="F71" s="14"/>
      <c r="G71" s="14"/>
      <c r="H71" s="14"/>
      <c r="I71" s="14"/>
    </row>
    <row r="72" spans="1:9" ht="15.75" x14ac:dyDescent="0.25">
      <c r="A72" s="209" t="s">
        <v>87</v>
      </c>
      <c r="B72" s="209"/>
      <c r="C72" s="209"/>
      <c r="D72" s="209"/>
      <c r="E72" s="209"/>
      <c r="F72" s="209"/>
      <c r="G72" s="209"/>
      <c r="H72" s="209"/>
      <c r="I72" s="209"/>
    </row>
    <row r="73" spans="1:9" x14ac:dyDescent="0.25">
      <c r="A73" s="14"/>
      <c r="B73" s="14"/>
      <c r="C73" s="14"/>
      <c r="D73" s="14"/>
      <c r="E73" s="14"/>
      <c r="F73" s="14"/>
      <c r="G73" s="14"/>
      <c r="H73" s="14"/>
      <c r="I73" s="14"/>
    </row>
    <row r="74" spans="1:9" ht="16.5" thickBot="1" x14ac:dyDescent="0.3">
      <c r="A74" s="13" t="s">
        <v>37</v>
      </c>
      <c r="B74" s="14"/>
      <c r="C74" s="14"/>
      <c r="D74" s="14"/>
      <c r="E74" s="14"/>
      <c r="F74" s="14"/>
      <c r="G74" s="14"/>
      <c r="H74" s="14"/>
      <c r="I74" s="14"/>
    </row>
    <row r="75" spans="1:9" x14ac:dyDescent="0.25">
      <c r="A75" s="48" t="s">
        <v>88</v>
      </c>
      <c r="B75" s="61">
        <f>H25</f>
        <v>0</v>
      </c>
    </row>
    <row r="76" spans="1:9" x14ac:dyDescent="0.25">
      <c r="A76" s="18" t="s">
        <v>89</v>
      </c>
      <c r="B76" s="58"/>
    </row>
    <row r="77" spans="1:9" ht="15.75" thickBot="1" x14ac:dyDescent="0.3">
      <c r="A77" s="49" t="s">
        <v>90</v>
      </c>
      <c r="B77" s="62">
        <f>B75-B76</f>
        <v>0</v>
      </c>
    </row>
    <row r="78" spans="1:9" ht="15.75" thickBot="1" x14ac:dyDescent="0.3">
      <c r="A78" s="14"/>
      <c r="B78" s="14"/>
    </row>
    <row r="79" spans="1:9" ht="15.75" thickBot="1" x14ac:dyDescent="0.3">
      <c r="A79" s="47" t="s">
        <v>91</v>
      </c>
      <c r="B79" s="59"/>
    </row>
  </sheetData>
  <sheetProtection algorithmName="SHA-512" hashValue="xPl7jaobW311lVnkHo3bsS8OJlpI4pk4citJ/gqGgje7ByLg+ZZ9yDC/4VDI/5y6xbbApVwB7FKPY4AJYYtLSQ==" saltValue="paWd53TTEpJbhn0Mz9GnYw==" spinCount="100000" sheet="1"/>
  <protectedRanges>
    <protectedRange sqref="B4:I10 B16:G16 A18:G20 A22:G24 B25:G25 B29:G33 B41:G45 B76 B79" name="Område4"/>
    <protectedRange sqref="B29:G33" name="Område2"/>
    <protectedRange sqref="B29:G33 B41:G45" name="Område1"/>
    <protectedRange sqref="B41:G45" name="Område3"/>
  </protectedRanges>
  <mergeCells count="7">
    <mergeCell ref="A72:I72"/>
    <mergeCell ref="A1:E1"/>
    <mergeCell ref="H5:I5"/>
    <mergeCell ref="B6:D6"/>
    <mergeCell ref="H6:I6"/>
    <mergeCell ref="B8:I8"/>
    <mergeCell ref="C5:D5"/>
  </mergeCells>
  <pageMargins left="0.25" right="0.25" top="0.75" bottom="0.75" header="0.3" footer="0.3"/>
  <pageSetup scale="82"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583b0f4-0517-46f7-a2da-582925835d71">
      <UserInfo>
        <DisplayName>Elisabeth Smith</DisplayName>
        <AccountId>27</AccountId>
        <AccountType/>
      </UserInfo>
      <UserInfo>
        <DisplayName>Magnus Buer</DisplayName>
        <AccountId>41</AccountId>
        <AccountType/>
      </UserInfo>
    </SharedWithUsers>
    <arDocumentType xmlns="0b53a635-ddbe-4717-9a28-d318b1db02a7">Documentation</arDocument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854E1D4E93C744B6EC895EB06545EF" ma:contentTypeVersion="7" ma:contentTypeDescription="Create a new document." ma:contentTypeScope="" ma:versionID="cc7dc67d8110de2f3b10f461c24652ce">
  <xsd:schema xmlns:xsd="http://www.w3.org/2001/XMLSchema" xmlns:xs="http://www.w3.org/2001/XMLSchema" xmlns:p="http://schemas.microsoft.com/office/2006/metadata/properties" xmlns:ns2="0b53a635-ddbe-4717-9a28-d318b1db02a7" xmlns:ns3="4583b0f4-0517-46f7-a2da-582925835d71" targetNamespace="http://schemas.microsoft.com/office/2006/metadata/properties" ma:root="true" ma:fieldsID="3d16e5816a1c8d159e3f1f321644f0cf" ns2:_="" ns3:_="">
    <xsd:import namespace="0b53a635-ddbe-4717-9a28-d318b1db02a7"/>
    <xsd:import namespace="4583b0f4-0517-46f7-a2da-582925835d71"/>
    <xsd:element name="properties">
      <xsd:complexType>
        <xsd:sequence>
          <xsd:element name="documentManagement">
            <xsd:complexType>
              <xsd:all>
                <xsd:element ref="ns2:arDocumentType"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53a635-ddbe-4717-9a28-d318b1db02a7" elementFormDefault="qualified">
    <xsd:import namespace="http://schemas.microsoft.com/office/2006/documentManagement/types"/>
    <xsd:import namespace="http://schemas.microsoft.com/office/infopath/2007/PartnerControls"/>
    <xsd:element name="arDocumentType" ma:index="8" nillable="true" ma:displayName="Document Type" ma:default="Documentation" ma:format="Dropdown" ma:internalName="arDocumentType">
      <xsd:simpleType>
        <xsd:restriction base="dms:Choice">
          <xsd:enumeration value="Document template"/>
          <xsd:enumeration value="Economy"/>
          <xsd:enumeration value="How to"/>
          <xsd:enumeration value="Informaiton"/>
          <xsd:enumeration value="Meeting document"/>
          <xsd:enumeration value="Project administration"/>
          <xsd:enumeration value="Report"/>
          <xsd:enumeration value="Technical document"/>
          <xsd:enumeration value="Documentation"/>
        </xsd:restriction>
      </xsd:simpleType>
    </xsd:element>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83b0f4-0517-46f7-a2da-582925835d71"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2818F9-A54B-4AFC-A2EF-64A423E48BCC}">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www.w3.org/XML/1998/namespace"/>
    <ds:schemaRef ds:uri="http://schemas.openxmlformats.org/package/2006/metadata/core-properties"/>
    <ds:schemaRef ds:uri="4583b0f4-0517-46f7-a2da-582925835d71"/>
    <ds:schemaRef ds:uri="0b53a635-ddbe-4717-9a28-d318b1db02a7"/>
    <ds:schemaRef ds:uri="http://schemas.microsoft.com/office/2006/metadata/properties"/>
  </ds:schemaRefs>
</ds:datastoreItem>
</file>

<file path=customXml/itemProps2.xml><?xml version="1.0" encoding="utf-8"?>
<ds:datastoreItem xmlns:ds="http://schemas.openxmlformats.org/officeDocument/2006/customXml" ds:itemID="{117997B5-2AAB-4CAD-9D5C-2327A2292A2E}">
  <ds:schemaRefs>
    <ds:schemaRef ds:uri="http://schemas.microsoft.com/sharepoint/v3/contenttype/forms"/>
  </ds:schemaRefs>
</ds:datastoreItem>
</file>

<file path=customXml/itemProps3.xml><?xml version="1.0" encoding="utf-8"?>
<ds:datastoreItem xmlns:ds="http://schemas.openxmlformats.org/officeDocument/2006/customXml" ds:itemID="{A4C3AB95-7DEA-476C-8C3A-F05487F7D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53a635-ddbe-4717-9a28-d318b1db02a7"/>
    <ds:schemaRef ds:uri="4583b0f4-0517-46f7-a2da-582925835d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10</vt:i4>
      </vt:variant>
    </vt:vector>
  </HeadingPairs>
  <TitlesOfParts>
    <vt:vector size="10" baseType="lpstr">
      <vt:lpstr>Guidelines</vt:lpstr>
      <vt:lpstr>Project leader</vt:lpstr>
      <vt:lpstr>Participant </vt:lpstr>
      <vt:lpstr>Participant 2</vt:lpstr>
      <vt:lpstr>Participant 3</vt:lpstr>
      <vt:lpstr>Participant 4</vt:lpstr>
      <vt:lpstr>Participant 5</vt:lpstr>
      <vt:lpstr>Participant 6</vt:lpstr>
      <vt:lpstr>Participant 7</vt:lpstr>
      <vt:lpstr>Entire project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Elisabeth Smith</dc:creator>
  <cp:keywords/>
  <dc:description/>
  <cp:lastModifiedBy>Natalya Sunurova</cp:lastModifiedBy>
  <cp:revision/>
  <dcterms:created xsi:type="dcterms:W3CDTF">2014-02-13T10:32:20Z</dcterms:created>
  <dcterms:modified xsi:type="dcterms:W3CDTF">2024-08-22T14:01:18Z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0x01010042854E1D4E93C744B6EC895EB06545EF</vt:lpwstr>
  </property>
  <property fmtid="{D5CDD505-2E9C-101B-9397-08002B2CF9AE}" pid="3" name="IsMyDocuments">
    <vt:bool>true</vt:bool>
  </property>
  <property fmtid="{D5CDD505-2E9C-101B-9397-08002B2CF9AE}" pid="4" name="Institution">
    <vt:lpwstr>1;#Nordic Innovation|dd29d439-a89d-4c1c-9b15-49b515cfcde8</vt:lpwstr>
  </property>
  <property fmtid="{D5CDD505-2E9C-101B-9397-08002B2CF9AE}" pid="5" name="Kategori">
    <vt:lpwstr/>
  </property>
  <property fmtid="{D5CDD505-2E9C-101B-9397-08002B2CF9AE}" pid="6" name="DocumentType">
    <vt:lpwstr/>
  </property>
  <property fmtid="{D5CDD505-2E9C-101B-9397-08002B2CF9AE}" pid="7" name="Classification">
    <vt:lpwstr/>
  </property>
</Properties>
</file>